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760" tabRatio="911"/>
  </bookViews>
  <sheets>
    <sheet name="شاخص ها" sheetId="46" r:id="rId1"/>
    <sheet name="سهم همه" sheetId="6" state="hidden" r:id="rId2"/>
    <sheet name="حق بیمه و سهم" sheetId="3" r:id="rId3"/>
    <sheet name="خسارت و سهم" sheetId="51" r:id="rId4"/>
    <sheet name="آذربایجان شرقی" sheetId="7" r:id="rId5"/>
    <sheet name="آذربایجان غربی" sheetId="9" r:id="rId6"/>
    <sheet name="اردبیل" sheetId="11" r:id="rId7"/>
    <sheet name="اصفهان" sheetId="50" r:id="rId8"/>
    <sheet name="البرز" sheetId="14" r:id="rId9"/>
    <sheet name="ایلام" sheetId="10" r:id="rId10"/>
    <sheet name="بوشهر" sheetId="12" r:id="rId11"/>
    <sheet name="تهران" sheetId="13" r:id="rId12"/>
    <sheet name="چهارمحال و بختیاری" sheetId="15" r:id="rId13"/>
    <sheet name="خراسان جنوبی" sheetId="16" r:id="rId14"/>
    <sheet name="خراسان رضوی" sheetId="17" r:id="rId15"/>
    <sheet name="خراسان شمالی" sheetId="18" r:id="rId16"/>
    <sheet name="خوزستان" sheetId="19" r:id="rId17"/>
    <sheet name="زنجان" sheetId="20" r:id="rId18"/>
    <sheet name="سمنان" sheetId="21" r:id="rId19"/>
    <sheet name="سیستان و بلوچستان" sheetId="22" r:id="rId20"/>
    <sheet name="فارس" sheetId="23" r:id="rId21"/>
    <sheet name="قزوین" sheetId="24" r:id="rId22"/>
    <sheet name="قم" sheetId="25" r:id="rId23"/>
    <sheet name="کردستان" sheetId="26" r:id="rId24"/>
    <sheet name="کرمان" sheetId="27" r:id="rId25"/>
    <sheet name="کرمانشاه" sheetId="28" r:id="rId26"/>
    <sheet name=" کهگیلویه و بویراحمد" sheetId="29" r:id="rId27"/>
    <sheet name="گلستان" sheetId="30" r:id="rId28"/>
    <sheet name="گیلان" sheetId="31" r:id="rId29"/>
    <sheet name="لرستان" sheetId="32" r:id="rId30"/>
    <sheet name="مازندران" sheetId="33" r:id="rId31"/>
    <sheet name="مرکزی" sheetId="34" r:id="rId32"/>
    <sheet name="هرمزگان" sheetId="35" r:id="rId33"/>
    <sheet name="همدان" sheetId="36" r:id="rId34"/>
    <sheet name="یزد" sheetId="37" r:id="rId35"/>
    <sheet name="پراکندگی مراکز فروش" sheetId="49" r:id="rId36"/>
    <sheet name="تعداد شعب" sheetId="47" r:id="rId37"/>
    <sheet name="تعداد نمایندگان" sheetId="48" r:id="rId38"/>
  </sheets>
  <definedNames>
    <definedName name="_xlnm.Print_Area" localSheetId="2">'حق بیمه و سهم'!$A$1:$O$99</definedName>
    <definedName name="_xlnm.Print_Area" localSheetId="0">'شاخص ها'!$A$1:$H$37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9" l="1"/>
  <c r="G34" i="49"/>
  <c r="G33" i="49"/>
  <c r="G32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B2101" i="6" l="1"/>
  <c r="B2035" i="6"/>
  <c r="B1967" i="6"/>
  <c r="B1899" i="6"/>
  <c r="B1829" i="6"/>
  <c r="B1761" i="6"/>
  <c r="B1693" i="6"/>
  <c r="B1625" i="6"/>
  <c r="B1556" i="6"/>
  <c r="B1420" i="6"/>
  <c r="B1286" i="6"/>
  <c r="B1150" i="6"/>
  <c r="B1014" i="6"/>
  <c r="B878" i="6"/>
  <c r="B740" i="6"/>
  <c r="B604" i="6"/>
  <c r="B470" i="6"/>
  <c r="B334" i="6"/>
  <c r="C147" i="6"/>
  <c r="B149" i="6"/>
  <c r="C196" i="6"/>
  <c r="C131" i="6"/>
  <c r="C130" i="6"/>
  <c r="B2103" i="6"/>
  <c r="B1554" i="6"/>
  <c r="B1538" i="6"/>
  <c r="B1522" i="6"/>
  <c r="B1506" i="6"/>
  <c r="B1422" i="6"/>
  <c r="B1272" i="6"/>
  <c r="B1148" i="6"/>
  <c r="B1144" i="6"/>
  <c r="B1140" i="6"/>
  <c r="B1136" i="6"/>
  <c r="B1132" i="6"/>
  <c r="B1128" i="6"/>
  <c r="B1124" i="6"/>
  <c r="B1120" i="6"/>
  <c r="B1116" i="6"/>
  <c r="B1112" i="6"/>
  <c r="B1108" i="6"/>
  <c r="B1104" i="6"/>
  <c r="B1100" i="6"/>
  <c r="B1096" i="6"/>
  <c r="B1092" i="6"/>
  <c r="B840" i="6"/>
  <c r="B734" i="6"/>
  <c r="B718" i="6"/>
  <c r="B702" i="6"/>
  <c r="B686" i="6"/>
  <c r="B606" i="6"/>
  <c r="B602" i="6"/>
  <c r="B598" i="6"/>
  <c r="B594" i="6"/>
  <c r="B590" i="6"/>
  <c r="B586" i="6"/>
  <c r="B582" i="6"/>
  <c r="B578" i="6"/>
  <c r="B574" i="6"/>
  <c r="B570" i="6"/>
  <c r="B566" i="6"/>
  <c r="B562" i="6"/>
  <c r="B558" i="6"/>
  <c r="B554" i="6"/>
  <c r="B550" i="6"/>
  <c r="B468" i="6"/>
  <c r="B320" i="6"/>
  <c r="B288" i="6"/>
  <c r="C85" i="6"/>
  <c r="B872" i="6" l="1"/>
  <c r="B694" i="6"/>
  <c r="B710" i="6"/>
  <c r="B726" i="6"/>
  <c r="B742" i="6"/>
  <c r="B436" i="6"/>
  <c r="B1390" i="6"/>
  <c r="C117" i="6"/>
  <c r="B1374" i="6"/>
  <c r="B1406" i="6"/>
  <c r="B1094" i="6"/>
  <c r="B1098" i="6"/>
  <c r="B1102" i="6"/>
  <c r="B1106" i="6"/>
  <c r="B1110" i="6"/>
  <c r="B1114" i="6"/>
  <c r="B1118" i="6"/>
  <c r="B1122" i="6"/>
  <c r="B1126" i="6"/>
  <c r="B1130" i="6"/>
  <c r="B1134" i="6"/>
  <c r="B1138" i="6"/>
  <c r="B1142" i="6"/>
  <c r="B1146" i="6"/>
  <c r="B1008" i="6"/>
  <c r="B548" i="6"/>
  <c r="B552" i="6"/>
  <c r="B556" i="6"/>
  <c r="B560" i="6"/>
  <c r="B564" i="6"/>
  <c r="B568" i="6"/>
  <c r="B572" i="6"/>
  <c r="B576" i="6"/>
  <c r="B580" i="6"/>
  <c r="B584" i="6"/>
  <c r="B588" i="6"/>
  <c r="B592" i="6"/>
  <c r="B596" i="6"/>
  <c r="B600" i="6"/>
  <c r="B420" i="6"/>
  <c r="B452" i="6"/>
  <c r="B304" i="6"/>
  <c r="B1366" i="6"/>
  <c r="B1382" i="6"/>
  <c r="B1398" i="6"/>
  <c r="B1414" i="6"/>
  <c r="B1240" i="6"/>
  <c r="B280" i="6"/>
  <c r="B296" i="6"/>
  <c r="B312" i="6"/>
  <c r="B328" i="6"/>
  <c r="C101" i="6"/>
  <c r="B1675" i="6"/>
  <c r="B1885" i="6"/>
  <c r="B1514" i="6"/>
  <c r="B1530" i="6"/>
  <c r="B1546" i="6"/>
  <c r="B824" i="6"/>
  <c r="B856" i="6"/>
  <c r="B690" i="6"/>
  <c r="B698" i="6"/>
  <c r="B706" i="6"/>
  <c r="B714" i="6"/>
  <c r="B722" i="6"/>
  <c r="B730" i="6"/>
  <c r="B738" i="6"/>
  <c r="B2021" i="6"/>
  <c r="B1502" i="6"/>
  <c r="B1510" i="6"/>
  <c r="B1518" i="6"/>
  <c r="B1526" i="6"/>
  <c r="B1534" i="6"/>
  <c r="B1542" i="6"/>
  <c r="B1550" i="6"/>
  <c r="B1558" i="6"/>
  <c r="B1370" i="6"/>
  <c r="B1378" i="6"/>
  <c r="B1386" i="6"/>
  <c r="B1394" i="6"/>
  <c r="B1402" i="6"/>
  <c r="B1410" i="6"/>
  <c r="B1418" i="6"/>
  <c r="B832" i="6"/>
  <c r="B848" i="6"/>
  <c r="B864" i="6"/>
  <c r="B412" i="6"/>
  <c r="B428" i="6"/>
  <c r="B444" i="6"/>
  <c r="B460" i="6"/>
  <c r="B416" i="6"/>
  <c r="B424" i="6"/>
  <c r="B432" i="6"/>
  <c r="B440" i="6"/>
  <c r="B448" i="6"/>
  <c r="B456" i="6"/>
  <c r="B464" i="6"/>
  <c r="B1795" i="6"/>
  <c r="B1500" i="6"/>
  <c r="B1504" i="6"/>
  <c r="B1508" i="6"/>
  <c r="B1512" i="6"/>
  <c r="B1516" i="6"/>
  <c r="B1520" i="6"/>
  <c r="B1524" i="6"/>
  <c r="B1528" i="6"/>
  <c r="B1532" i="6"/>
  <c r="B1536" i="6"/>
  <c r="B1540" i="6"/>
  <c r="B1544" i="6"/>
  <c r="B1548" i="6"/>
  <c r="B1552" i="6"/>
  <c r="B1364" i="6"/>
  <c r="B1368" i="6"/>
  <c r="B1372" i="6"/>
  <c r="B1376" i="6"/>
  <c r="B1380" i="6"/>
  <c r="B1384" i="6"/>
  <c r="B1388" i="6"/>
  <c r="B1392" i="6"/>
  <c r="B1396" i="6"/>
  <c r="B1400" i="6"/>
  <c r="B1404" i="6"/>
  <c r="B1408" i="6"/>
  <c r="B1412" i="6"/>
  <c r="B1416" i="6"/>
  <c r="B976" i="6"/>
  <c r="B2071" i="6"/>
  <c r="B1909" i="6"/>
  <c r="B1853" i="6"/>
  <c r="B1763" i="6"/>
  <c r="B1256" i="6"/>
  <c r="B1941" i="6"/>
  <c r="B1731" i="6"/>
  <c r="B1643" i="6"/>
  <c r="C170" i="6"/>
  <c r="C77" i="6"/>
  <c r="C93" i="6"/>
  <c r="C109" i="6"/>
  <c r="C125" i="6"/>
  <c r="B1989" i="6"/>
  <c r="B1869" i="6"/>
  <c r="B1827" i="6"/>
  <c r="B1659" i="6"/>
  <c r="B1691" i="6"/>
  <c r="B820" i="6"/>
  <c r="B828" i="6"/>
  <c r="B836" i="6"/>
  <c r="B844" i="6"/>
  <c r="B852" i="6"/>
  <c r="B860" i="6"/>
  <c r="B868" i="6"/>
  <c r="B876" i="6"/>
  <c r="B684" i="6"/>
  <c r="B688" i="6"/>
  <c r="B692" i="6"/>
  <c r="B696" i="6"/>
  <c r="B700" i="6"/>
  <c r="B704" i="6"/>
  <c r="B708" i="6"/>
  <c r="B712" i="6"/>
  <c r="B716" i="6"/>
  <c r="B720" i="6"/>
  <c r="B724" i="6"/>
  <c r="B728" i="6"/>
  <c r="B732" i="6"/>
  <c r="B736" i="6"/>
  <c r="C154" i="6"/>
  <c r="C186" i="6"/>
  <c r="C73" i="6"/>
  <c r="C81" i="6"/>
  <c r="C89" i="6"/>
  <c r="C97" i="6"/>
  <c r="C105" i="6"/>
  <c r="C113" i="6"/>
  <c r="C121" i="6"/>
  <c r="C129" i="6"/>
  <c r="B2055" i="6"/>
  <c r="B2087" i="6"/>
  <c r="B2005" i="6"/>
  <c r="B1925" i="6"/>
  <c r="B1957" i="6"/>
  <c r="B1845" i="6"/>
  <c r="B1861" i="6"/>
  <c r="B1877" i="6"/>
  <c r="B1893" i="6"/>
  <c r="B1779" i="6"/>
  <c r="B1811" i="6"/>
  <c r="B1715" i="6"/>
  <c r="B1747" i="6"/>
  <c r="B1651" i="6"/>
  <c r="B1667" i="6"/>
  <c r="B1683" i="6"/>
  <c r="B1623" i="6"/>
  <c r="B414" i="6"/>
  <c r="B418" i="6"/>
  <c r="B422" i="6"/>
  <c r="B426" i="6"/>
  <c r="B430" i="6"/>
  <c r="B434" i="6"/>
  <c r="B438" i="6"/>
  <c r="B442" i="6"/>
  <c r="B446" i="6"/>
  <c r="B450" i="6"/>
  <c r="B454" i="6"/>
  <c r="B458" i="6"/>
  <c r="B462" i="6"/>
  <c r="B466" i="6"/>
  <c r="B147" i="6"/>
  <c r="C162" i="6"/>
  <c r="C178" i="6"/>
  <c r="C194" i="6"/>
  <c r="B2047" i="6"/>
  <c r="B2063" i="6"/>
  <c r="B2079" i="6"/>
  <c r="B2095" i="6"/>
  <c r="B1917" i="6"/>
  <c r="B1933" i="6"/>
  <c r="B1949" i="6"/>
  <c r="B1965" i="6"/>
  <c r="B1841" i="6"/>
  <c r="B1849" i="6"/>
  <c r="B1857" i="6"/>
  <c r="B1865" i="6"/>
  <c r="B1873" i="6"/>
  <c r="B1881" i="6"/>
  <c r="B1889" i="6"/>
  <c r="B1897" i="6"/>
  <c r="B1787" i="6"/>
  <c r="B1803" i="6"/>
  <c r="B1819" i="6"/>
  <c r="B1639" i="6"/>
  <c r="B1647" i="6"/>
  <c r="B1655" i="6"/>
  <c r="B1663" i="6"/>
  <c r="B1671" i="6"/>
  <c r="B1679" i="6"/>
  <c r="B1687" i="6"/>
  <c r="B1695" i="6"/>
  <c r="B1591" i="6"/>
  <c r="B1575" i="6"/>
  <c r="B1607" i="6"/>
  <c r="B1232" i="6"/>
  <c r="B1248" i="6"/>
  <c r="B1264" i="6"/>
  <c r="B1280" i="6"/>
  <c r="B960" i="6"/>
  <c r="B992" i="6"/>
  <c r="B276" i="6"/>
  <c r="B284" i="6"/>
  <c r="B292" i="6"/>
  <c r="B300" i="6"/>
  <c r="B308" i="6"/>
  <c r="B316" i="6"/>
  <c r="B324" i="6"/>
  <c r="B332" i="6"/>
  <c r="C142" i="6"/>
  <c r="B151" i="6"/>
  <c r="C158" i="6"/>
  <c r="C166" i="6"/>
  <c r="C174" i="6"/>
  <c r="C182" i="6"/>
  <c r="C190" i="6"/>
  <c r="C198" i="6"/>
  <c r="C140" i="6"/>
  <c r="B145" i="6"/>
  <c r="C152" i="6"/>
  <c r="C156" i="6"/>
  <c r="C160" i="6"/>
  <c r="C164" i="6"/>
  <c r="C168" i="6"/>
  <c r="C172" i="6"/>
  <c r="C176" i="6"/>
  <c r="C180" i="6"/>
  <c r="C184" i="6"/>
  <c r="C188" i="6"/>
  <c r="C192" i="6"/>
  <c r="B1583" i="6"/>
  <c r="B1599" i="6"/>
  <c r="B1615" i="6"/>
  <c r="B1637" i="6"/>
  <c r="B1641" i="6"/>
  <c r="B1645" i="6"/>
  <c r="B1649" i="6"/>
  <c r="B1653" i="6"/>
  <c r="B1657" i="6"/>
  <c r="B1661" i="6"/>
  <c r="B1665" i="6"/>
  <c r="B1669" i="6"/>
  <c r="B1673" i="6"/>
  <c r="B1677" i="6"/>
  <c r="B1681" i="6"/>
  <c r="B1685" i="6"/>
  <c r="B1689" i="6"/>
  <c r="B1707" i="6"/>
  <c r="B1723" i="6"/>
  <c r="B1739" i="6"/>
  <c r="B1755" i="6"/>
  <c r="B1775" i="6"/>
  <c r="B1783" i="6"/>
  <c r="B1791" i="6"/>
  <c r="B1799" i="6"/>
  <c r="B1807" i="6"/>
  <c r="B1815" i="6"/>
  <c r="B1823" i="6"/>
  <c r="B1831" i="6"/>
  <c r="B1843" i="6"/>
  <c r="B1847" i="6"/>
  <c r="B1851" i="6"/>
  <c r="B1855" i="6"/>
  <c r="B1859" i="6"/>
  <c r="B1863" i="6"/>
  <c r="B1867" i="6"/>
  <c r="B1871" i="6"/>
  <c r="B1875" i="6"/>
  <c r="B1879" i="6"/>
  <c r="B1883" i="6"/>
  <c r="B1887" i="6"/>
  <c r="B1891" i="6"/>
  <c r="B1895" i="6"/>
  <c r="B1913" i="6"/>
  <c r="B1921" i="6"/>
  <c r="B1929" i="6"/>
  <c r="B1937" i="6"/>
  <c r="B1945" i="6"/>
  <c r="B1953" i="6"/>
  <c r="B1961" i="6"/>
  <c r="B1981" i="6"/>
  <c r="B1997" i="6"/>
  <c r="B2013" i="6"/>
  <c r="B2029" i="6"/>
  <c r="B2051" i="6"/>
  <c r="B2059" i="6"/>
  <c r="B2067" i="6"/>
  <c r="B2075" i="6"/>
  <c r="B2083" i="6"/>
  <c r="B2091" i="6"/>
  <c r="B2099" i="6"/>
  <c r="C143" i="6"/>
  <c r="B1977" i="6"/>
  <c r="B1985" i="6"/>
  <c r="B1993" i="6"/>
  <c r="B2001" i="6"/>
  <c r="B2009" i="6"/>
  <c r="B2017" i="6"/>
  <c r="B2025" i="6"/>
  <c r="B2033" i="6"/>
  <c r="B1979" i="6"/>
  <c r="B1983" i="6"/>
  <c r="B1987" i="6"/>
  <c r="B1991" i="6"/>
  <c r="B1995" i="6"/>
  <c r="B1999" i="6"/>
  <c r="B2003" i="6"/>
  <c r="B2007" i="6"/>
  <c r="B2011" i="6"/>
  <c r="B2015" i="6"/>
  <c r="B2019" i="6"/>
  <c r="B2023" i="6"/>
  <c r="B2027" i="6"/>
  <c r="B2031" i="6"/>
  <c r="B1571" i="6"/>
  <c r="B1579" i="6"/>
  <c r="B1587" i="6"/>
  <c r="B1595" i="6"/>
  <c r="B1603" i="6"/>
  <c r="B1611" i="6"/>
  <c r="B1619" i="6"/>
  <c r="B1627" i="6"/>
  <c r="B968" i="6"/>
  <c r="B984" i="6"/>
  <c r="B1000" i="6"/>
  <c r="B1911" i="6"/>
  <c r="B1915" i="6"/>
  <c r="B1919" i="6"/>
  <c r="B1923" i="6"/>
  <c r="B1927" i="6"/>
  <c r="B1931" i="6"/>
  <c r="B1935" i="6"/>
  <c r="B1939" i="6"/>
  <c r="B1943" i="6"/>
  <c r="B1947" i="6"/>
  <c r="B1951" i="6"/>
  <c r="B1955" i="6"/>
  <c r="B1959" i="6"/>
  <c r="B1963" i="6"/>
  <c r="B1711" i="6"/>
  <c r="B1719" i="6"/>
  <c r="B1727" i="6"/>
  <c r="B1735" i="6"/>
  <c r="B1743" i="6"/>
  <c r="B1751" i="6"/>
  <c r="B1759" i="6"/>
  <c r="B1705" i="6"/>
  <c r="B1709" i="6"/>
  <c r="B1713" i="6"/>
  <c r="B1717" i="6"/>
  <c r="B1721" i="6"/>
  <c r="B1725" i="6"/>
  <c r="B1729" i="6"/>
  <c r="B1733" i="6"/>
  <c r="B1737" i="6"/>
  <c r="B1741" i="6"/>
  <c r="B1745" i="6"/>
  <c r="B1749" i="6"/>
  <c r="B1753" i="6"/>
  <c r="B1757" i="6"/>
  <c r="B1569" i="6"/>
  <c r="B1573" i="6"/>
  <c r="B1577" i="6"/>
  <c r="B1581" i="6"/>
  <c r="B1585" i="6"/>
  <c r="B1589" i="6"/>
  <c r="B1593" i="6"/>
  <c r="B1597" i="6"/>
  <c r="B1601" i="6"/>
  <c r="B1605" i="6"/>
  <c r="B1609" i="6"/>
  <c r="B1613" i="6"/>
  <c r="B1617" i="6"/>
  <c r="B1621" i="6"/>
  <c r="B2045" i="6"/>
  <c r="B2049" i="6"/>
  <c r="B2053" i="6"/>
  <c r="B2057" i="6"/>
  <c r="B2061" i="6"/>
  <c r="B2065" i="6"/>
  <c r="B2069" i="6"/>
  <c r="B2073" i="6"/>
  <c r="B2077" i="6"/>
  <c r="B2081" i="6"/>
  <c r="B2085" i="6"/>
  <c r="B2089" i="6"/>
  <c r="B2093" i="6"/>
  <c r="B2097" i="6"/>
  <c r="B956" i="6"/>
  <c r="B964" i="6"/>
  <c r="B972" i="6"/>
  <c r="B980" i="6"/>
  <c r="B988" i="6"/>
  <c r="B996" i="6"/>
  <c r="B1004" i="6"/>
  <c r="B1012" i="6"/>
  <c r="B1773" i="6"/>
  <c r="B1777" i="6"/>
  <c r="B1781" i="6"/>
  <c r="B1785" i="6"/>
  <c r="B1789" i="6"/>
  <c r="B1793" i="6"/>
  <c r="B1797" i="6"/>
  <c r="B1801" i="6"/>
  <c r="B1805" i="6"/>
  <c r="B1809" i="6"/>
  <c r="B1813" i="6"/>
  <c r="B1817" i="6"/>
  <c r="B1821" i="6"/>
  <c r="B1825" i="6"/>
  <c r="B1228" i="6"/>
  <c r="B1236" i="6"/>
  <c r="B1244" i="6"/>
  <c r="B1252" i="6"/>
  <c r="B1260" i="6"/>
  <c r="B1268" i="6"/>
  <c r="B1276" i="6"/>
  <c r="B1284" i="6"/>
  <c r="C151" i="6"/>
  <c r="C75" i="6"/>
  <c r="C79" i="6"/>
  <c r="C83" i="6"/>
  <c r="C87" i="6"/>
  <c r="C91" i="6"/>
  <c r="C95" i="6"/>
  <c r="C99" i="6"/>
  <c r="C103" i="6"/>
  <c r="C107" i="6"/>
  <c r="C111" i="6"/>
  <c r="C115" i="6"/>
  <c r="C119" i="6"/>
  <c r="C123" i="6"/>
  <c r="C127" i="6"/>
  <c r="B1230" i="6"/>
  <c r="B1234" i="6"/>
  <c r="B1238" i="6"/>
  <c r="B1242" i="6"/>
  <c r="B1246" i="6"/>
  <c r="B1250" i="6"/>
  <c r="B1254" i="6"/>
  <c r="B1258" i="6"/>
  <c r="B1262" i="6"/>
  <c r="B1266" i="6"/>
  <c r="B1270" i="6"/>
  <c r="B1274" i="6"/>
  <c r="B1278" i="6"/>
  <c r="B1282" i="6"/>
  <c r="B958" i="6"/>
  <c r="B962" i="6"/>
  <c r="B966" i="6"/>
  <c r="B970" i="6"/>
  <c r="B974" i="6"/>
  <c r="B978" i="6"/>
  <c r="B982" i="6"/>
  <c r="B986" i="6"/>
  <c r="B990" i="6"/>
  <c r="B994" i="6"/>
  <c r="B998" i="6"/>
  <c r="B1002" i="6"/>
  <c r="B1006" i="6"/>
  <c r="B1010" i="6"/>
  <c r="B822" i="6"/>
  <c r="B826" i="6"/>
  <c r="B830" i="6"/>
  <c r="B834" i="6"/>
  <c r="B838" i="6"/>
  <c r="B842" i="6"/>
  <c r="B846" i="6"/>
  <c r="B850" i="6"/>
  <c r="B854" i="6"/>
  <c r="B858" i="6"/>
  <c r="B862" i="6"/>
  <c r="B866" i="6"/>
  <c r="B870" i="6"/>
  <c r="B874" i="6"/>
  <c r="B278" i="6"/>
  <c r="B282" i="6"/>
  <c r="B286" i="6"/>
  <c r="B290" i="6"/>
  <c r="B294" i="6"/>
  <c r="B298" i="6"/>
  <c r="B302" i="6"/>
  <c r="B306" i="6"/>
  <c r="B310" i="6"/>
  <c r="B314" i="6"/>
  <c r="B318" i="6"/>
  <c r="B322" i="6"/>
  <c r="B326" i="6"/>
  <c r="B330" i="6"/>
  <c r="C72" i="6"/>
  <c r="C74" i="6"/>
  <c r="C76" i="6"/>
  <c r="C78" i="6"/>
  <c r="C80" i="6"/>
  <c r="C82" i="6"/>
  <c r="C84" i="6"/>
  <c r="C86" i="6"/>
  <c r="C88" i="6"/>
  <c r="C90" i="6"/>
  <c r="C92" i="6"/>
  <c r="C94" i="6"/>
  <c r="C96" i="6"/>
  <c r="C98" i="6"/>
  <c r="C100" i="6"/>
  <c r="C102" i="6"/>
  <c r="C104" i="6"/>
  <c r="C106" i="6"/>
  <c r="C108" i="6"/>
  <c r="C110" i="6"/>
  <c r="C112" i="6"/>
  <c r="C114" i="6"/>
  <c r="C116" i="6"/>
  <c r="C118" i="6"/>
  <c r="C120" i="6"/>
  <c r="C122" i="6"/>
  <c r="C124" i="6"/>
  <c r="C126" i="6"/>
  <c r="C128" i="6"/>
  <c r="C266" i="6"/>
  <c r="C264" i="6"/>
  <c r="C262" i="6"/>
  <c r="C260" i="6"/>
  <c r="C258" i="6"/>
  <c r="C256" i="6"/>
  <c r="C254" i="6"/>
  <c r="C252" i="6"/>
  <c r="C250" i="6"/>
  <c r="C248" i="6"/>
  <c r="C246" i="6"/>
  <c r="C244" i="6"/>
  <c r="C242" i="6"/>
  <c r="C240" i="6"/>
  <c r="C238" i="6"/>
  <c r="C236" i="6"/>
  <c r="C234" i="6"/>
  <c r="C232" i="6"/>
  <c r="C230" i="6"/>
  <c r="C228" i="6"/>
  <c r="C226" i="6"/>
  <c r="C224" i="6"/>
  <c r="C222" i="6"/>
  <c r="C220" i="6"/>
  <c r="C218" i="6"/>
  <c r="C216" i="6"/>
  <c r="C214" i="6"/>
  <c r="C212" i="6"/>
  <c r="C210" i="6"/>
  <c r="C208" i="6"/>
  <c r="B267" i="6"/>
  <c r="B265" i="6"/>
  <c r="B263" i="6"/>
  <c r="B261" i="6"/>
  <c r="B259" i="6"/>
  <c r="B257" i="6"/>
  <c r="B255" i="6"/>
  <c r="B253" i="6"/>
  <c r="B251" i="6"/>
  <c r="B249" i="6"/>
  <c r="B247" i="6"/>
  <c r="B245" i="6"/>
  <c r="B243" i="6"/>
  <c r="B241" i="6"/>
  <c r="B239" i="6"/>
  <c r="B237" i="6"/>
  <c r="B235" i="6"/>
  <c r="B233" i="6"/>
  <c r="B231" i="6"/>
  <c r="B229" i="6"/>
  <c r="B227" i="6"/>
  <c r="B225" i="6"/>
  <c r="B223" i="6"/>
  <c r="B221" i="6"/>
  <c r="B219" i="6"/>
  <c r="B217" i="6"/>
  <c r="B215" i="6"/>
  <c r="B213" i="6"/>
  <c r="B211" i="6"/>
  <c r="B209" i="6"/>
  <c r="C470" i="6"/>
  <c r="C468" i="6"/>
  <c r="C466" i="6"/>
  <c r="C464" i="6"/>
  <c r="C462" i="6"/>
  <c r="C460" i="6"/>
  <c r="C458" i="6"/>
  <c r="C456" i="6"/>
  <c r="C454" i="6"/>
  <c r="C452" i="6"/>
  <c r="C450" i="6"/>
  <c r="C448" i="6"/>
  <c r="C446" i="6"/>
  <c r="C444" i="6"/>
  <c r="C442" i="6"/>
  <c r="C440" i="6"/>
  <c r="C438" i="6"/>
  <c r="C436" i="6"/>
  <c r="C434" i="6"/>
  <c r="C432" i="6"/>
  <c r="C430" i="6"/>
  <c r="C428" i="6"/>
  <c r="C426" i="6"/>
  <c r="C424" i="6"/>
  <c r="C422" i="6"/>
  <c r="C420" i="6"/>
  <c r="C418" i="6"/>
  <c r="C416" i="6"/>
  <c r="C414" i="6"/>
  <c r="C412" i="6"/>
  <c r="B471" i="6"/>
  <c r="B469" i="6"/>
  <c r="B467" i="6"/>
  <c r="B465" i="6"/>
  <c r="B463" i="6"/>
  <c r="B461" i="6"/>
  <c r="B459" i="6"/>
  <c r="B457" i="6"/>
  <c r="B455" i="6"/>
  <c r="B453" i="6"/>
  <c r="B451" i="6"/>
  <c r="B449" i="6"/>
  <c r="B447" i="6"/>
  <c r="B445" i="6"/>
  <c r="B443" i="6"/>
  <c r="B441" i="6"/>
  <c r="B439" i="6"/>
  <c r="B437" i="6"/>
  <c r="B435" i="6"/>
  <c r="B433" i="6"/>
  <c r="B431" i="6"/>
  <c r="B429" i="6"/>
  <c r="B427" i="6"/>
  <c r="B425" i="6"/>
  <c r="B423" i="6"/>
  <c r="B421" i="6"/>
  <c r="B419" i="6"/>
  <c r="B417" i="6"/>
  <c r="B415" i="6"/>
  <c r="B413" i="6"/>
  <c r="C538" i="6"/>
  <c r="C536" i="6"/>
  <c r="C534" i="6"/>
  <c r="C532" i="6"/>
  <c r="C530" i="6"/>
  <c r="C528" i="6"/>
  <c r="C526" i="6"/>
  <c r="C524" i="6"/>
  <c r="C522" i="6"/>
  <c r="C520" i="6"/>
  <c r="C518" i="6"/>
  <c r="C516" i="6"/>
  <c r="C514" i="6"/>
  <c r="C512" i="6"/>
  <c r="C510" i="6"/>
  <c r="C508" i="6"/>
  <c r="C506" i="6"/>
  <c r="C504" i="6"/>
  <c r="C502" i="6"/>
  <c r="C500" i="6"/>
  <c r="C498" i="6"/>
  <c r="C496" i="6"/>
  <c r="C494" i="6"/>
  <c r="C492" i="6"/>
  <c r="C490" i="6"/>
  <c r="C488" i="6"/>
  <c r="C486" i="6"/>
  <c r="C484" i="6"/>
  <c r="C482" i="6"/>
  <c r="C480" i="6"/>
  <c r="B539" i="6"/>
  <c r="B537" i="6"/>
  <c r="B535" i="6"/>
  <c r="B533" i="6"/>
  <c r="B531" i="6"/>
  <c r="B529" i="6"/>
  <c r="B527" i="6"/>
  <c r="B525" i="6"/>
  <c r="B523" i="6"/>
  <c r="B521" i="6"/>
  <c r="B519" i="6"/>
  <c r="B517" i="6"/>
  <c r="B515" i="6"/>
  <c r="B513" i="6"/>
  <c r="B511" i="6"/>
  <c r="B509" i="6"/>
  <c r="B507" i="6"/>
  <c r="B505" i="6"/>
  <c r="B503" i="6"/>
  <c r="B501" i="6"/>
  <c r="B499" i="6"/>
  <c r="B497" i="6"/>
  <c r="B495" i="6"/>
  <c r="B493" i="6"/>
  <c r="B491" i="6"/>
  <c r="B489" i="6"/>
  <c r="B487" i="6"/>
  <c r="B485" i="6"/>
  <c r="B483" i="6"/>
  <c r="B481" i="6"/>
  <c r="C742" i="6"/>
  <c r="C740" i="6"/>
  <c r="C738" i="6"/>
  <c r="C736" i="6"/>
  <c r="C734" i="6"/>
  <c r="C732" i="6"/>
  <c r="C730" i="6"/>
  <c r="C728" i="6"/>
  <c r="C726" i="6"/>
  <c r="C724" i="6"/>
  <c r="C722" i="6"/>
  <c r="C720" i="6"/>
  <c r="C718" i="6"/>
  <c r="C716" i="6"/>
  <c r="C714" i="6"/>
  <c r="C712" i="6"/>
  <c r="C710" i="6"/>
  <c r="C708" i="6"/>
  <c r="C706" i="6"/>
  <c r="C704" i="6"/>
  <c r="C702" i="6"/>
  <c r="C700" i="6"/>
  <c r="C698" i="6"/>
  <c r="C696" i="6"/>
  <c r="C694" i="6"/>
  <c r="C692" i="6"/>
  <c r="C690" i="6"/>
  <c r="C688" i="6"/>
  <c r="C686" i="6"/>
  <c r="C684" i="6"/>
  <c r="B743" i="6"/>
  <c r="B741" i="6"/>
  <c r="B739" i="6"/>
  <c r="B737" i="6"/>
  <c r="B735" i="6"/>
  <c r="B733" i="6"/>
  <c r="B731" i="6"/>
  <c r="B729" i="6"/>
  <c r="B727" i="6"/>
  <c r="B725" i="6"/>
  <c r="B723" i="6"/>
  <c r="B721" i="6"/>
  <c r="B719" i="6"/>
  <c r="B717" i="6"/>
  <c r="B715" i="6"/>
  <c r="B713" i="6"/>
  <c r="B711" i="6"/>
  <c r="B709" i="6"/>
  <c r="B707" i="6"/>
  <c r="B705" i="6"/>
  <c r="B703" i="6"/>
  <c r="B701" i="6"/>
  <c r="B699" i="6"/>
  <c r="B697" i="6"/>
  <c r="B695" i="6"/>
  <c r="B693" i="6"/>
  <c r="B691" i="6"/>
  <c r="B689" i="6"/>
  <c r="B687" i="6"/>
  <c r="B685" i="6"/>
  <c r="C810" i="6"/>
  <c r="C808" i="6"/>
  <c r="C806" i="6"/>
  <c r="C804" i="6"/>
  <c r="C802" i="6"/>
  <c r="C800" i="6"/>
  <c r="C798" i="6"/>
  <c r="C796" i="6"/>
  <c r="C794" i="6"/>
  <c r="C792" i="6"/>
  <c r="C790" i="6"/>
  <c r="C788" i="6"/>
  <c r="C786" i="6"/>
  <c r="C784" i="6"/>
  <c r="C782" i="6"/>
  <c r="C780" i="6"/>
  <c r="C778" i="6"/>
  <c r="C776" i="6"/>
  <c r="C774" i="6"/>
  <c r="C772" i="6"/>
  <c r="C770" i="6"/>
  <c r="C768" i="6"/>
  <c r="C766" i="6"/>
  <c r="C764" i="6"/>
  <c r="C762" i="6"/>
  <c r="C760" i="6"/>
  <c r="C758" i="6"/>
  <c r="C756" i="6"/>
  <c r="C754" i="6"/>
  <c r="C752" i="6"/>
  <c r="B811" i="6"/>
  <c r="B809" i="6"/>
  <c r="B807" i="6"/>
  <c r="B805" i="6"/>
  <c r="B803" i="6"/>
  <c r="B801" i="6"/>
  <c r="B799" i="6"/>
  <c r="B797" i="6"/>
  <c r="B795" i="6"/>
  <c r="B793" i="6"/>
  <c r="B791" i="6"/>
  <c r="B789" i="6"/>
  <c r="B787" i="6"/>
  <c r="B785" i="6"/>
  <c r="B783" i="6"/>
  <c r="B781" i="6"/>
  <c r="B779" i="6"/>
  <c r="B777" i="6"/>
  <c r="B775" i="6"/>
  <c r="B773" i="6"/>
  <c r="B771" i="6"/>
  <c r="B769" i="6"/>
  <c r="B767" i="6"/>
  <c r="B765" i="6"/>
  <c r="B763" i="6"/>
  <c r="B761" i="6"/>
  <c r="B759" i="6"/>
  <c r="B757" i="6"/>
  <c r="B755" i="6"/>
  <c r="B753" i="6"/>
  <c r="C1014" i="6"/>
  <c r="C1012" i="6"/>
  <c r="C1010" i="6"/>
  <c r="C1008" i="6"/>
  <c r="C1006" i="6"/>
  <c r="C1004" i="6"/>
  <c r="C1002" i="6"/>
  <c r="C1000" i="6"/>
  <c r="C998" i="6"/>
  <c r="C996" i="6"/>
  <c r="C994" i="6"/>
  <c r="C992" i="6"/>
  <c r="C990" i="6"/>
  <c r="C988" i="6"/>
  <c r="C986" i="6"/>
  <c r="C984" i="6"/>
  <c r="C982" i="6"/>
  <c r="C980" i="6"/>
  <c r="C978" i="6"/>
  <c r="C976" i="6"/>
  <c r="C974" i="6"/>
  <c r="C972" i="6"/>
  <c r="C970" i="6"/>
  <c r="C968" i="6"/>
  <c r="C966" i="6"/>
  <c r="C964" i="6"/>
  <c r="C962" i="6"/>
  <c r="C960" i="6"/>
  <c r="C958" i="6"/>
  <c r="C956" i="6"/>
  <c r="B1015" i="6"/>
  <c r="B1013" i="6"/>
  <c r="B1011" i="6"/>
  <c r="B1009" i="6"/>
  <c r="B1007" i="6"/>
  <c r="B1005" i="6"/>
  <c r="B1003" i="6"/>
  <c r="B1001" i="6"/>
  <c r="B999" i="6"/>
  <c r="B997" i="6"/>
  <c r="B995" i="6"/>
  <c r="B993" i="6"/>
  <c r="B991" i="6"/>
  <c r="B989" i="6"/>
  <c r="B987" i="6"/>
  <c r="B985" i="6"/>
  <c r="B983" i="6"/>
  <c r="B981" i="6"/>
  <c r="B979" i="6"/>
  <c r="B977" i="6"/>
  <c r="B975" i="6"/>
  <c r="B973" i="6"/>
  <c r="B971" i="6"/>
  <c r="B969" i="6"/>
  <c r="B967" i="6"/>
  <c r="B965" i="6"/>
  <c r="B963" i="6"/>
  <c r="B961" i="6"/>
  <c r="B959" i="6"/>
  <c r="B957" i="6"/>
  <c r="C1082" i="6"/>
  <c r="C1080" i="6"/>
  <c r="C1078" i="6"/>
  <c r="C1076" i="6"/>
  <c r="C1074" i="6"/>
  <c r="C1072" i="6"/>
  <c r="C1070" i="6"/>
  <c r="C1068" i="6"/>
  <c r="C1066" i="6"/>
  <c r="C1064" i="6"/>
  <c r="C1062" i="6"/>
  <c r="C1060" i="6"/>
  <c r="C1058" i="6"/>
  <c r="C1056" i="6"/>
  <c r="C1054" i="6"/>
  <c r="C1052" i="6"/>
  <c r="C1050" i="6"/>
  <c r="C1048" i="6"/>
  <c r="C1046" i="6"/>
  <c r="C1044" i="6"/>
  <c r="C1042" i="6"/>
  <c r="C1040" i="6"/>
  <c r="C1038" i="6"/>
  <c r="C1036" i="6"/>
  <c r="C1034" i="6"/>
  <c r="C1032" i="6"/>
  <c r="C1030" i="6"/>
  <c r="C1028" i="6"/>
  <c r="C1026" i="6"/>
  <c r="C1024" i="6"/>
  <c r="B1083" i="6"/>
  <c r="B1081" i="6"/>
  <c r="B1079" i="6"/>
  <c r="B1077" i="6"/>
  <c r="B1075" i="6"/>
  <c r="B1073" i="6"/>
  <c r="B1071" i="6"/>
  <c r="B1069" i="6"/>
  <c r="B1067" i="6"/>
  <c r="B1065" i="6"/>
  <c r="B1063" i="6"/>
  <c r="B1061" i="6"/>
  <c r="B1059" i="6"/>
  <c r="B1057" i="6"/>
  <c r="B1055" i="6"/>
  <c r="B1053" i="6"/>
  <c r="B1051" i="6"/>
  <c r="B1049" i="6"/>
  <c r="B1047" i="6"/>
  <c r="B1045" i="6"/>
  <c r="B1043" i="6"/>
  <c r="B1041" i="6"/>
  <c r="B1039" i="6"/>
  <c r="B1037" i="6"/>
  <c r="B1035" i="6"/>
  <c r="B1033" i="6"/>
  <c r="B1031" i="6"/>
  <c r="B1029" i="6"/>
  <c r="B1027" i="6"/>
  <c r="B1025" i="6"/>
  <c r="C1286" i="6"/>
  <c r="C1284" i="6"/>
  <c r="C1282" i="6"/>
  <c r="C1280" i="6"/>
  <c r="C1278" i="6"/>
  <c r="C1276" i="6"/>
  <c r="C1274" i="6"/>
  <c r="C1272" i="6"/>
  <c r="C1270" i="6"/>
  <c r="C1268" i="6"/>
  <c r="C1266" i="6"/>
  <c r="C1264" i="6"/>
  <c r="C1262" i="6"/>
  <c r="C1260" i="6"/>
  <c r="C1258" i="6"/>
  <c r="C1256" i="6"/>
  <c r="C1254" i="6"/>
  <c r="C1252" i="6"/>
  <c r="C1250" i="6"/>
  <c r="C1248" i="6"/>
  <c r="C1246" i="6"/>
  <c r="C1244" i="6"/>
  <c r="C1242" i="6"/>
  <c r="C1240" i="6"/>
  <c r="C1238" i="6"/>
  <c r="C1236" i="6"/>
  <c r="C1234" i="6"/>
  <c r="C1232" i="6"/>
  <c r="C1230" i="6"/>
  <c r="C1228" i="6"/>
  <c r="B1287" i="6"/>
  <c r="B1285" i="6"/>
  <c r="B1283" i="6"/>
  <c r="B1281" i="6"/>
  <c r="B1279" i="6"/>
  <c r="B1277" i="6"/>
  <c r="B1275" i="6"/>
  <c r="B1273" i="6"/>
  <c r="B1271" i="6"/>
  <c r="B1269" i="6"/>
  <c r="B1267" i="6"/>
  <c r="B1265" i="6"/>
  <c r="B1263" i="6"/>
  <c r="B1261" i="6"/>
  <c r="B1259" i="6"/>
  <c r="B1257" i="6"/>
  <c r="B1255" i="6"/>
  <c r="B1253" i="6"/>
  <c r="B1251" i="6"/>
  <c r="B1249" i="6"/>
  <c r="B1247" i="6"/>
  <c r="B1245" i="6"/>
  <c r="B1243" i="6"/>
  <c r="B1241" i="6"/>
  <c r="B1239" i="6"/>
  <c r="B1237" i="6"/>
  <c r="B1235" i="6"/>
  <c r="B1233" i="6"/>
  <c r="B1231" i="6"/>
  <c r="B1229" i="6"/>
  <c r="C1354" i="6"/>
  <c r="C1352" i="6"/>
  <c r="C1350" i="6"/>
  <c r="C1348" i="6"/>
  <c r="C1346" i="6"/>
  <c r="C1344" i="6"/>
  <c r="C1342" i="6"/>
  <c r="C1340" i="6"/>
  <c r="C1338" i="6"/>
  <c r="C1336" i="6"/>
  <c r="C1334" i="6"/>
  <c r="C1332" i="6"/>
  <c r="C1330" i="6"/>
  <c r="C1328" i="6"/>
  <c r="C1326" i="6"/>
  <c r="C1324" i="6"/>
  <c r="C1322" i="6"/>
  <c r="C1320" i="6"/>
  <c r="C1318" i="6"/>
  <c r="C1316" i="6"/>
  <c r="C1314" i="6"/>
  <c r="C1312" i="6"/>
  <c r="C1310" i="6"/>
  <c r="C1308" i="6"/>
  <c r="C1306" i="6"/>
  <c r="C1304" i="6"/>
  <c r="C1302" i="6"/>
  <c r="C1300" i="6"/>
  <c r="C1298" i="6"/>
  <c r="C1296" i="6"/>
  <c r="B1355" i="6"/>
  <c r="B1353" i="6"/>
  <c r="B1351" i="6"/>
  <c r="B1349" i="6"/>
  <c r="B1347" i="6"/>
  <c r="B1345" i="6"/>
  <c r="B1343" i="6"/>
  <c r="B1341" i="6"/>
  <c r="B1339" i="6"/>
  <c r="B1337" i="6"/>
  <c r="B1335" i="6"/>
  <c r="B1333" i="6"/>
  <c r="B1331" i="6"/>
  <c r="B1329" i="6"/>
  <c r="B1327" i="6"/>
  <c r="B1325" i="6"/>
  <c r="B1323" i="6"/>
  <c r="B1321" i="6"/>
  <c r="B1319" i="6"/>
  <c r="B1317" i="6"/>
  <c r="B1315" i="6"/>
  <c r="B1313" i="6"/>
  <c r="B1311" i="6"/>
  <c r="B1309" i="6"/>
  <c r="B1307" i="6"/>
  <c r="B1305" i="6"/>
  <c r="B1303" i="6"/>
  <c r="B1301" i="6"/>
  <c r="B1299" i="6"/>
  <c r="B1297" i="6"/>
  <c r="C1558" i="6"/>
  <c r="C1556" i="6"/>
  <c r="C1554" i="6"/>
  <c r="C1552" i="6"/>
  <c r="C1550" i="6"/>
  <c r="C1548" i="6"/>
  <c r="C1546" i="6"/>
  <c r="C1544" i="6"/>
  <c r="C1542" i="6"/>
  <c r="C1540" i="6"/>
  <c r="C1538" i="6"/>
  <c r="C1536" i="6"/>
  <c r="C1534" i="6"/>
  <c r="C1532" i="6"/>
  <c r="C1530" i="6"/>
  <c r="C1528" i="6"/>
  <c r="C1526" i="6"/>
  <c r="C1524" i="6"/>
  <c r="C1522" i="6"/>
  <c r="C1520" i="6"/>
  <c r="C1518" i="6"/>
  <c r="C1516" i="6"/>
  <c r="C1514" i="6"/>
  <c r="C1512" i="6"/>
  <c r="C1510" i="6"/>
  <c r="C1508" i="6"/>
  <c r="C1506" i="6"/>
  <c r="C1504" i="6"/>
  <c r="C1502" i="6"/>
  <c r="C1500" i="6"/>
  <c r="B1559" i="6"/>
  <c r="B1557" i="6"/>
  <c r="B1555" i="6"/>
  <c r="B1553" i="6"/>
  <c r="B1551" i="6"/>
  <c r="B1549" i="6"/>
  <c r="B1547" i="6"/>
  <c r="B1545" i="6"/>
  <c r="B1543" i="6"/>
  <c r="B1541" i="6"/>
  <c r="B1539" i="6"/>
  <c r="B1537" i="6"/>
  <c r="B1535" i="6"/>
  <c r="B1533" i="6"/>
  <c r="B1531" i="6"/>
  <c r="B1529" i="6"/>
  <c r="B1527" i="6"/>
  <c r="B1525" i="6"/>
  <c r="B1523" i="6"/>
  <c r="B1521" i="6"/>
  <c r="B1519" i="6"/>
  <c r="B1517" i="6"/>
  <c r="B1515" i="6"/>
  <c r="B1513" i="6"/>
  <c r="B1511" i="6"/>
  <c r="B1509" i="6"/>
  <c r="B1507" i="6"/>
  <c r="B1505" i="6"/>
  <c r="B1503" i="6"/>
  <c r="B1501" i="6"/>
  <c r="C1626" i="6"/>
  <c r="C1624" i="6"/>
  <c r="C1622" i="6"/>
  <c r="C1620" i="6"/>
  <c r="C1618" i="6"/>
  <c r="C1616" i="6"/>
  <c r="C1614" i="6"/>
  <c r="C1612" i="6"/>
  <c r="C1610" i="6"/>
  <c r="C1608" i="6"/>
  <c r="C1606" i="6"/>
  <c r="C1604" i="6"/>
  <c r="C1602" i="6"/>
  <c r="C1600" i="6"/>
  <c r="C1598" i="6"/>
  <c r="C1596" i="6"/>
  <c r="C1594" i="6"/>
  <c r="C1592" i="6"/>
  <c r="C1590" i="6"/>
  <c r="C1588" i="6"/>
  <c r="C1586" i="6"/>
  <c r="C1584" i="6"/>
  <c r="C1582" i="6"/>
  <c r="C1580" i="6"/>
  <c r="C1578" i="6"/>
  <c r="C1576" i="6"/>
  <c r="C1574" i="6"/>
  <c r="C1572" i="6"/>
  <c r="C1570" i="6"/>
  <c r="C1568" i="6"/>
  <c r="C334" i="6"/>
  <c r="C332" i="6"/>
  <c r="C330" i="6"/>
  <c r="C328" i="6"/>
  <c r="C326" i="6"/>
  <c r="C324" i="6"/>
  <c r="C322" i="6"/>
  <c r="C320" i="6"/>
  <c r="C318" i="6"/>
  <c r="C316" i="6"/>
  <c r="C314" i="6"/>
  <c r="C312" i="6"/>
  <c r="C310" i="6"/>
  <c r="C308" i="6"/>
  <c r="C306" i="6"/>
  <c r="C304" i="6"/>
  <c r="C302" i="6"/>
  <c r="C300" i="6"/>
  <c r="C298" i="6"/>
  <c r="C296" i="6"/>
  <c r="C294" i="6"/>
  <c r="C292" i="6"/>
  <c r="C290" i="6"/>
  <c r="C288" i="6"/>
  <c r="C286" i="6"/>
  <c r="C284" i="6"/>
  <c r="C282" i="6"/>
  <c r="C280" i="6"/>
  <c r="C278" i="6"/>
  <c r="C276" i="6"/>
  <c r="B335" i="6"/>
  <c r="B333" i="6"/>
  <c r="B331" i="6"/>
  <c r="B329" i="6"/>
  <c r="B327" i="6"/>
  <c r="B325" i="6"/>
  <c r="B323" i="6"/>
  <c r="B321" i="6"/>
  <c r="B319" i="6"/>
  <c r="B317" i="6"/>
  <c r="B315" i="6"/>
  <c r="B313" i="6"/>
  <c r="B311" i="6"/>
  <c r="B309" i="6"/>
  <c r="B307" i="6"/>
  <c r="B305" i="6"/>
  <c r="B303" i="6"/>
  <c r="B301" i="6"/>
  <c r="B299" i="6"/>
  <c r="B297" i="6"/>
  <c r="B295" i="6"/>
  <c r="B293" i="6"/>
  <c r="B291" i="6"/>
  <c r="B289" i="6"/>
  <c r="B287" i="6"/>
  <c r="B285" i="6"/>
  <c r="B283" i="6"/>
  <c r="B281" i="6"/>
  <c r="B279" i="6"/>
  <c r="B277" i="6"/>
  <c r="C402" i="6"/>
  <c r="C400" i="6"/>
  <c r="C398" i="6"/>
  <c r="C396" i="6"/>
  <c r="C394" i="6"/>
  <c r="C392" i="6"/>
  <c r="C390" i="6"/>
  <c r="C388" i="6"/>
  <c r="C386" i="6"/>
  <c r="C384" i="6"/>
  <c r="C382" i="6"/>
  <c r="C380" i="6"/>
  <c r="C378" i="6"/>
  <c r="C376" i="6"/>
  <c r="C374" i="6"/>
  <c r="C372" i="6"/>
  <c r="C370" i="6"/>
  <c r="C368" i="6"/>
  <c r="C366" i="6"/>
  <c r="C364" i="6"/>
  <c r="C362" i="6"/>
  <c r="C360" i="6"/>
  <c r="C358" i="6"/>
  <c r="C356" i="6"/>
  <c r="C354" i="6"/>
  <c r="C352" i="6"/>
  <c r="C350" i="6"/>
  <c r="C348" i="6"/>
  <c r="C346" i="6"/>
  <c r="C344" i="6"/>
  <c r="B403" i="6"/>
  <c r="B401" i="6"/>
  <c r="B399" i="6"/>
  <c r="B397" i="6"/>
  <c r="B395" i="6"/>
  <c r="B393" i="6"/>
  <c r="B391" i="6"/>
  <c r="B389" i="6"/>
  <c r="B387" i="6"/>
  <c r="B385" i="6"/>
  <c r="B383" i="6"/>
  <c r="B381" i="6"/>
  <c r="B379" i="6"/>
  <c r="B377" i="6"/>
  <c r="B375" i="6"/>
  <c r="B373" i="6"/>
  <c r="B371" i="6"/>
  <c r="B369" i="6"/>
  <c r="B367" i="6"/>
  <c r="B365" i="6"/>
  <c r="B363" i="6"/>
  <c r="B361" i="6"/>
  <c r="B359" i="6"/>
  <c r="B357" i="6"/>
  <c r="B355" i="6"/>
  <c r="B353" i="6"/>
  <c r="B351" i="6"/>
  <c r="B349" i="6"/>
  <c r="B347" i="6"/>
  <c r="B345" i="6"/>
  <c r="C606" i="6"/>
  <c r="C604" i="6"/>
  <c r="C602" i="6"/>
  <c r="C600" i="6"/>
  <c r="C598" i="6"/>
  <c r="C596" i="6"/>
  <c r="C594" i="6"/>
  <c r="C592" i="6"/>
  <c r="C590" i="6"/>
  <c r="C588" i="6"/>
  <c r="C586" i="6"/>
  <c r="C584" i="6"/>
  <c r="C582" i="6"/>
  <c r="C580" i="6"/>
  <c r="C578" i="6"/>
  <c r="C576" i="6"/>
  <c r="C574" i="6"/>
  <c r="C572" i="6"/>
  <c r="C570" i="6"/>
  <c r="C568" i="6"/>
  <c r="C566" i="6"/>
  <c r="C564" i="6"/>
  <c r="C562" i="6"/>
  <c r="C560" i="6"/>
  <c r="C558" i="6"/>
  <c r="C556" i="6"/>
  <c r="C554" i="6"/>
  <c r="C552" i="6"/>
  <c r="C550" i="6"/>
  <c r="C548" i="6"/>
  <c r="B607" i="6"/>
  <c r="B605" i="6"/>
  <c r="B603" i="6"/>
  <c r="B601" i="6"/>
  <c r="B599" i="6"/>
  <c r="B597" i="6"/>
  <c r="B595" i="6"/>
  <c r="B593" i="6"/>
  <c r="B591" i="6"/>
  <c r="B589" i="6"/>
  <c r="B587" i="6"/>
  <c r="B585" i="6"/>
  <c r="B583" i="6"/>
  <c r="B581" i="6"/>
  <c r="B579" i="6"/>
  <c r="B577" i="6"/>
  <c r="B575" i="6"/>
  <c r="B573" i="6"/>
  <c r="B571" i="6"/>
  <c r="B569" i="6"/>
  <c r="B567" i="6"/>
  <c r="B565" i="6"/>
  <c r="B563" i="6"/>
  <c r="B561" i="6"/>
  <c r="B559" i="6"/>
  <c r="B557" i="6"/>
  <c r="B555" i="6"/>
  <c r="B553" i="6"/>
  <c r="B551" i="6"/>
  <c r="B549" i="6"/>
  <c r="C674" i="6"/>
  <c r="C672" i="6"/>
  <c r="C670" i="6"/>
  <c r="C668" i="6"/>
  <c r="C666" i="6"/>
  <c r="C664" i="6"/>
  <c r="C662" i="6"/>
  <c r="C660" i="6"/>
  <c r="C658" i="6"/>
  <c r="C656" i="6"/>
  <c r="C654" i="6"/>
  <c r="C652" i="6"/>
  <c r="C650" i="6"/>
  <c r="C648" i="6"/>
  <c r="C646" i="6"/>
  <c r="C644" i="6"/>
  <c r="C642" i="6"/>
  <c r="C640" i="6"/>
  <c r="C638" i="6"/>
  <c r="C636" i="6"/>
  <c r="C634" i="6"/>
  <c r="C632" i="6"/>
  <c r="C630" i="6"/>
  <c r="C628" i="6"/>
  <c r="C626" i="6"/>
  <c r="C624" i="6"/>
  <c r="C622" i="6"/>
  <c r="C620" i="6"/>
  <c r="C618" i="6"/>
  <c r="C616" i="6"/>
  <c r="B675" i="6"/>
  <c r="B673" i="6"/>
  <c r="B671" i="6"/>
  <c r="B669" i="6"/>
  <c r="B667" i="6"/>
  <c r="B665" i="6"/>
  <c r="B663" i="6"/>
  <c r="B661" i="6"/>
  <c r="B659" i="6"/>
  <c r="B657" i="6"/>
  <c r="B655" i="6"/>
  <c r="B653" i="6"/>
  <c r="B651" i="6"/>
  <c r="B649" i="6"/>
  <c r="B647" i="6"/>
  <c r="B645" i="6"/>
  <c r="B643" i="6"/>
  <c r="B641" i="6"/>
  <c r="B639" i="6"/>
  <c r="B637" i="6"/>
  <c r="B635" i="6"/>
  <c r="B633" i="6"/>
  <c r="B631" i="6"/>
  <c r="B629" i="6"/>
  <c r="B627" i="6"/>
  <c r="B625" i="6"/>
  <c r="B623" i="6"/>
  <c r="B621" i="6"/>
  <c r="B619" i="6"/>
  <c r="B617" i="6"/>
  <c r="C878" i="6"/>
  <c r="C876" i="6"/>
  <c r="C874" i="6"/>
  <c r="C872" i="6"/>
  <c r="C870" i="6"/>
  <c r="C868" i="6"/>
  <c r="C866" i="6"/>
  <c r="C864" i="6"/>
  <c r="C862" i="6"/>
  <c r="C860" i="6"/>
  <c r="C858" i="6"/>
  <c r="C856" i="6"/>
  <c r="C854" i="6"/>
  <c r="C852" i="6"/>
  <c r="C850" i="6"/>
  <c r="C848" i="6"/>
  <c r="C846" i="6"/>
  <c r="C844" i="6"/>
  <c r="C842" i="6"/>
  <c r="C840" i="6"/>
  <c r="C838" i="6"/>
  <c r="C836" i="6"/>
  <c r="C834" i="6"/>
  <c r="C832" i="6"/>
  <c r="C830" i="6"/>
  <c r="C828" i="6"/>
  <c r="C826" i="6"/>
  <c r="C824" i="6"/>
  <c r="C822" i="6"/>
  <c r="C820" i="6"/>
  <c r="B879" i="6"/>
  <c r="B877" i="6"/>
  <c r="B875" i="6"/>
  <c r="B873" i="6"/>
  <c r="B871" i="6"/>
  <c r="B869" i="6"/>
  <c r="B867" i="6"/>
  <c r="B865" i="6"/>
  <c r="B863" i="6"/>
  <c r="B861" i="6"/>
  <c r="B859" i="6"/>
  <c r="B857" i="6"/>
  <c r="B855" i="6"/>
  <c r="B853" i="6"/>
  <c r="B851" i="6"/>
  <c r="B849" i="6"/>
  <c r="B847" i="6"/>
  <c r="B845" i="6"/>
  <c r="B843" i="6"/>
  <c r="B841" i="6"/>
  <c r="B839" i="6"/>
  <c r="B837" i="6"/>
  <c r="B835" i="6"/>
  <c r="B833" i="6"/>
  <c r="B831" i="6"/>
  <c r="B829" i="6"/>
  <c r="B827" i="6"/>
  <c r="B825" i="6"/>
  <c r="B823" i="6"/>
  <c r="B821" i="6"/>
  <c r="C946" i="6"/>
  <c r="C944" i="6"/>
  <c r="C942" i="6"/>
  <c r="C940" i="6"/>
  <c r="C938" i="6"/>
  <c r="C936" i="6"/>
  <c r="C934" i="6"/>
  <c r="C932" i="6"/>
  <c r="C930" i="6"/>
  <c r="C928" i="6"/>
  <c r="C926" i="6"/>
  <c r="C924" i="6"/>
  <c r="C922" i="6"/>
  <c r="C920" i="6"/>
  <c r="C918" i="6"/>
  <c r="C916" i="6"/>
  <c r="C914" i="6"/>
  <c r="C912" i="6"/>
  <c r="C910" i="6"/>
  <c r="C908" i="6"/>
  <c r="C906" i="6"/>
  <c r="C904" i="6"/>
  <c r="C902" i="6"/>
  <c r="C900" i="6"/>
  <c r="C898" i="6"/>
  <c r="C896" i="6"/>
  <c r="C894" i="6"/>
  <c r="C892" i="6"/>
  <c r="C890" i="6"/>
  <c r="C888" i="6"/>
  <c r="B947" i="6"/>
  <c r="B945" i="6"/>
  <c r="B943" i="6"/>
  <c r="B941" i="6"/>
  <c r="B939" i="6"/>
  <c r="B937" i="6"/>
  <c r="B935" i="6"/>
  <c r="B933" i="6"/>
  <c r="B931" i="6"/>
  <c r="B929" i="6"/>
  <c r="B927" i="6"/>
  <c r="B925" i="6"/>
  <c r="B923" i="6"/>
  <c r="B921" i="6"/>
  <c r="B919" i="6"/>
  <c r="B917" i="6"/>
  <c r="B915" i="6"/>
  <c r="B913" i="6"/>
  <c r="B911" i="6"/>
  <c r="B909" i="6"/>
  <c r="B907" i="6"/>
  <c r="B905" i="6"/>
  <c r="B903" i="6"/>
  <c r="B901" i="6"/>
  <c r="B899" i="6"/>
  <c r="B897" i="6"/>
  <c r="B895" i="6"/>
  <c r="B893" i="6"/>
  <c r="B891" i="6"/>
  <c r="B889" i="6"/>
  <c r="C1150" i="6"/>
  <c r="C1148" i="6"/>
  <c r="C1146" i="6"/>
  <c r="C1144" i="6"/>
  <c r="C1142" i="6"/>
  <c r="C1140" i="6"/>
  <c r="C1138" i="6"/>
  <c r="C1136" i="6"/>
  <c r="C1134" i="6"/>
  <c r="C1132" i="6"/>
  <c r="C1130" i="6"/>
  <c r="C1128" i="6"/>
  <c r="C1126" i="6"/>
  <c r="C1124" i="6"/>
  <c r="C1122" i="6"/>
  <c r="C1120" i="6"/>
  <c r="C1118" i="6"/>
  <c r="C1116" i="6"/>
  <c r="C1114" i="6"/>
  <c r="C1112" i="6"/>
  <c r="C1110" i="6"/>
  <c r="C1108" i="6"/>
  <c r="C1106" i="6"/>
  <c r="C1104" i="6"/>
  <c r="C1102" i="6"/>
  <c r="C1100" i="6"/>
  <c r="C1098" i="6"/>
  <c r="C1096" i="6"/>
  <c r="C1094" i="6"/>
  <c r="C1092" i="6"/>
  <c r="B1151" i="6"/>
  <c r="B1149" i="6"/>
  <c r="B1147" i="6"/>
  <c r="B1145" i="6"/>
  <c r="B1143" i="6"/>
  <c r="B1141" i="6"/>
  <c r="B1139" i="6"/>
  <c r="B1137" i="6"/>
  <c r="B1135" i="6"/>
  <c r="B1133" i="6"/>
  <c r="B1131" i="6"/>
  <c r="B1129" i="6"/>
  <c r="B1127" i="6"/>
  <c r="B1125" i="6"/>
  <c r="B1123" i="6"/>
  <c r="B1121" i="6"/>
  <c r="B1119" i="6"/>
  <c r="B1117" i="6"/>
  <c r="B1115" i="6"/>
  <c r="B1113" i="6"/>
  <c r="B1111" i="6"/>
  <c r="B1109" i="6"/>
  <c r="B1107" i="6"/>
  <c r="B1105" i="6"/>
  <c r="B1103" i="6"/>
  <c r="B1101" i="6"/>
  <c r="B1099" i="6"/>
  <c r="B1097" i="6"/>
  <c r="B1095" i="6"/>
  <c r="B1093" i="6"/>
  <c r="C1218" i="6"/>
  <c r="C1216" i="6"/>
  <c r="C1214" i="6"/>
  <c r="C1212" i="6"/>
  <c r="C1210" i="6"/>
  <c r="C1208" i="6"/>
  <c r="C1206" i="6"/>
  <c r="C1204" i="6"/>
  <c r="C1202" i="6"/>
  <c r="C1200" i="6"/>
  <c r="C1198" i="6"/>
  <c r="C1196" i="6"/>
  <c r="C1194" i="6"/>
  <c r="C1192" i="6"/>
  <c r="C1190" i="6"/>
  <c r="C1188" i="6"/>
  <c r="C1186" i="6"/>
  <c r="C1184" i="6"/>
  <c r="C1182" i="6"/>
  <c r="C1180" i="6"/>
  <c r="C1178" i="6"/>
  <c r="C1176" i="6"/>
  <c r="C1174" i="6"/>
  <c r="C1172" i="6"/>
  <c r="C1170" i="6"/>
  <c r="C1168" i="6"/>
  <c r="C1166" i="6"/>
  <c r="C1164" i="6"/>
  <c r="C1162" i="6"/>
  <c r="C1160" i="6"/>
  <c r="B1219" i="6"/>
  <c r="B1217" i="6"/>
  <c r="B1215" i="6"/>
  <c r="B1213" i="6"/>
  <c r="B1211" i="6"/>
  <c r="B1209" i="6"/>
  <c r="B1207" i="6"/>
  <c r="B1205" i="6"/>
  <c r="B1203" i="6"/>
  <c r="B1201" i="6"/>
  <c r="B1199" i="6"/>
  <c r="B1197" i="6"/>
  <c r="B1195" i="6"/>
  <c r="B1193" i="6"/>
  <c r="B1191" i="6"/>
  <c r="B1189" i="6"/>
  <c r="B1187" i="6"/>
  <c r="B1185" i="6"/>
  <c r="B1183" i="6"/>
  <c r="B1181" i="6"/>
  <c r="B1179" i="6"/>
  <c r="B1177" i="6"/>
  <c r="B1175" i="6"/>
  <c r="B1173" i="6"/>
  <c r="B1171" i="6"/>
  <c r="B1169" i="6"/>
  <c r="B1167" i="6"/>
  <c r="B1165" i="6"/>
  <c r="B1163" i="6"/>
  <c r="B1161" i="6"/>
  <c r="C1422" i="6"/>
  <c r="C1420" i="6"/>
  <c r="C1418" i="6"/>
  <c r="C1416" i="6"/>
  <c r="C1414" i="6"/>
  <c r="C1412" i="6"/>
  <c r="C1410" i="6"/>
  <c r="C1408" i="6"/>
  <c r="C1406" i="6"/>
  <c r="C1404" i="6"/>
  <c r="C1402" i="6"/>
  <c r="C1400" i="6"/>
  <c r="C1398" i="6"/>
  <c r="C1396" i="6"/>
  <c r="C1394" i="6"/>
  <c r="C1392" i="6"/>
  <c r="C1390" i="6"/>
  <c r="C1388" i="6"/>
  <c r="C1386" i="6"/>
  <c r="C1384" i="6"/>
  <c r="C1382" i="6"/>
  <c r="C1380" i="6"/>
  <c r="C1378" i="6"/>
  <c r="C1376" i="6"/>
  <c r="C1374" i="6"/>
  <c r="C1372" i="6"/>
  <c r="C1370" i="6"/>
  <c r="C1368" i="6"/>
  <c r="C1366" i="6"/>
  <c r="C1364" i="6"/>
  <c r="B1423" i="6"/>
  <c r="B1421" i="6"/>
  <c r="B1419" i="6"/>
  <c r="B1417" i="6"/>
  <c r="B1415" i="6"/>
  <c r="B1413" i="6"/>
  <c r="B1411" i="6"/>
  <c r="B1409" i="6"/>
  <c r="B1407" i="6"/>
  <c r="B1405" i="6"/>
  <c r="B1403" i="6"/>
  <c r="B1401" i="6"/>
  <c r="B1399" i="6"/>
  <c r="B1397" i="6"/>
  <c r="B1395" i="6"/>
  <c r="B1393" i="6"/>
  <c r="B1391" i="6"/>
  <c r="B1389" i="6"/>
  <c r="B1387" i="6"/>
  <c r="B1385" i="6"/>
  <c r="B1383" i="6"/>
  <c r="B1381" i="6"/>
  <c r="B1379" i="6"/>
  <c r="B1377" i="6"/>
  <c r="B1375" i="6"/>
  <c r="B1373" i="6"/>
  <c r="B1371" i="6"/>
  <c r="B1369" i="6"/>
  <c r="B1367" i="6"/>
  <c r="B1365" i="6"/>
  <c r="C1490" i="6"/>
  <c r="C1488" i="6"/>
  <c r="C1486" i="6"/>
  <c r="C1484" i="6"/>
  <c r="C1482" i="6"/>
  <c r="C1480" i="6"/>
  <c r="C1478" i="6"/>
  <c r="C1476" i="6"/>
  <c r="C1474" i="6"/>
  <c r="C1472" i="6"/>
  <c r="C1470" i="6"/>
  <c r="C1468" i="6"/>
  <c r="C1466" i="6"/>
  <c r="C1464" i="6"/>
  <c r="C1462" i="6"/>
  <c r="C1460" i="6"/>
  <c r="C1458" i="6"/>
  <c r="C1456" i="6"/>
  <c r="C1454" i="6"/>
  <c r="C1452" i="6"/>
  <c r="C1450" i="6"/>
  <c r="C1448" i="6"/>
  <c r="C1446" i="6"/>
  <c r="C1444" i="6"/>
  <c r="C1442" i="6"/>
  <c r="C1440" i="6"/>
  <c r="C1438" i="6"/>
  <c r="C1436" i="6"/>
  <c r="C1434" i="6"/>
  <c r="C1432" i="6"/>
  <c r="B1491" i="6"/>
  <c r="B1489" i="6"/>
  <c r="B1487" i="6"/>
  <c r="B1485" i="6"/>
  <c r="B1483" i="6"/>
  <c r="B1481" i="6"/>
  <c r="B1479" i="6"/>
  <c r="B1477" i="6"/>
  <c r="B1475" i="6"/>
  <c r="B1473" i="6"/>
  <c r="B1471" i="6"/>
  <c r="B1469" i="6"/>
  <c r="B1467" i="6"/>
  <c r="B1465" i="6"/>
  <c r="B1463" i="6"/>
  <c r="B1461" i="6"/>
  <c r="B1459" i="6"/>
  <c r="B1457" i="6"/>
  <c r="B1455" i="6"/>
  <c r="B1453" i="6"/>
  <c r="B1451" i="6"/>
  <c r="B1449" i="6"/>
  <c r="B1447" i="6"/>
  <c r="B1445" i="6"/>
  <c r="B1443" i="6"/>
  <c r="B1441" i="6"/>
  <c r="B1439" i="6"/>
  <c r="B1437" i="6"/>
  <c r="B1435" i="6"/>
  <c r="B1433" i="6"/>
  <c r="C267" i="6"/>
  <c r="C265" i="6"/>
  <c r="C263" i="6"/>
  <c r="C261" i="6"/>
  <c r="C259" i="6"/>
  <c r="C257" i="6"/>
  <c r="C255" i="6"/>
  <c r="C253" i="6"/>
  <c r="C251" i="6"/>
  <c r="C249" i="6"/>
  <c r="C247" i="6"/>
  <c r="C245" i="6"/>
  <c r="C243" i="6"/>
  <c r="C241" i="6"/>
  <c r="C239" i="6"/>
  <c r="C237" i="6"/>
  <c r="C235" i="6"/>
  <c r="C233" i="6"/>
  <c r="C231" i="6"/>
  <c r="C229" i="6"/>
  <c r="C227" i="6"/>
  <c r="C225" i="6"/>
  <c r="C223" i="6"/>
  <c r="C221" i="6"/>
  <c r="C219" i="6"/>
  <c r="C217" i="6"/>
  <c r="C215" i="6"/>
  <c r="C213" i="6"/>
  <c r="C211" i="6"/>
  <c r="C209" i="6"/>
  <c r="C403" i="6"/>
  <c r="C401" i="6"/>
  <c r="C399" i="6"/>
  <c r="C397" i="6"/>
  <c r="C395" i="6"/>
  <c r="C393" i="6"/>
  <c r="C391" i="6"/>
  <c r="C389" i="6"/>
  <c r="C387" i="6"/>
  <c r="C385" i="6"/>
  <c r="C383" i="6"/>
  <c r="C381" i="6"/>
  <c r="C379" i="6"/>
  <c r="C377" i="6"/>
  <c r="C375" i="6"/>
  <c r="C373" i="6"/>
  <c r="C371" i="6"/>
  <c r="C369" i="6"/>
  <c r="C367" i="6"/>
  <c r="C365" i="6"/>
  <c r="C363" i="6"/>
  <c r="C361" i="6"/>
  <c r="C359" i="6"/>
  <c r="C357" i="6"/>
  <c r="C355" i="6"/>
  <c r="C353" i="6"/>
  <c r="C351" i="6"/>
  <c r="C349" i="6"/>
  <c r="C347" i="6"/>
  <c r="C345" i="6"/>
  <c r="C539" i="6"/>
  <c r="C537" i="6"/>
  <c r="C535" i="6"/>
  <c r="C533" i="6"/>
  <c r="C531" i="6"/>
  <c r="C529" i="6"/>
  <c r="C527" i="6"/>
  <c r="C525" i="6"/>
  <c r="C523" i="6"/>
  <c r="C521" i="6"/>
  <c r="C519" i="6"/>
  <c r="C517" i="6"/>
  <c r="C515" i="6"/>
  <c r="C513" i="6"/>
  <c r="C511" i="6"/>
  <c r="C509" i="6"/>
  <c r="C507" i="6"/>
  <c r="C505" i="6"/>
  <c r="C503" i="6"/>
  <c r="C501" i="6"/>
  <c r="C499" i="6"/>
  <c r="C497" i="6"/>
  <c r="C495" i="6"/>
  <c r="C493" i="6"/>
  <c r="C491" i="6"/>
  <c r="C489" i="6"/>
  <c r="C487" i="6"/>
  <c r="C485" i="6"/>
  <c r="C483" i="6"/>
  <c r="C481" i="6"/>
  <c r="C675" i="6"/>
  <c r="C673" i="6"/>
  <c r="C671" i="6"/>
  <c r="C669" i="6"/>
  <c r="C667" i="6"/>
  <c r="C665" i="6"/>
  <c r="C663" i="6"/>
  <c r="C661" i="6"/>
  <c r="C659" i="6"/>
  <c r="C657" i="6"/>
  <c r="C655" i="6"/>
  <c r="C653" i="6"/>
  <c r="C651" i="6"/>
  <c r="C649" i="6"/>
  <c r="C647" i="6"/>
  <c r="C645" i="6"/>
  <c r="C643" i="6"/>
  <c r="C641" i="6"/>
  <c r="C639" i="6"/>
  <c r="C637" i="6"/>
  <c r="C635" i="6"/>
  <c r="C633" i="6"/>
  <c r="C631" i="6"/>
  <c r="C629" i="6"/>
  <c r="C627" i="6"/>
  <c r="C625" i="6"/>
  <c r="C623" i="6"/>
  <c r="C621" i="6"/>
  <c r="C619" i="6"/>
  <c r="C617" i="6"/>
  <c r="C811" i="6"/>
  <c r="C809" i="6"/>
  <c r="C807" i="6"/>
  <c r="C805" i="6"/>
  <c r="C803" i="6"/>
  <c r="C801" i="6"/>
  <c r="C799" i="6"/>
  <c r="C797" i="6"/>
  <c r="C795" i="6"/>
  <c r="C793" i="6"/>
  <c r="C791" i="6"/>
  <c r="C789" i="6"/>
  <c r="C787" i="6"/>
  <c r="C785" i="6"/>
  <c r="C783" i="6"/>
  <c r="C781" i="6"/>
  <c r="C779" i="6"/>
  <c r="C777" i="6"/>
  <c r="C775" i="6"/>
  <c r="C773" i="6"/>
  <c r="C771" i="6"/>
  <c r="C769" i="6"/>
  <c r="C767" i="6"/>
  <c r="C765" i="6"/>
  <c r="C763" i="6"/>
  <c r="C761" i="6"/>
  <c r="C759" i="6"/>
  <c r="C757" i="6"/>
  <c r="C755" i="6"/>
  <c r="C753" i="6"/>
  <c r="C947" i="6"/>
  <c r="C945" i="6"/>
  <c r="C943" i="6"/>
  <c r="C941" i="6"/>
  <c r="C939" i="6"/>
  <c r="C937" i="6"/>
  <c r="C935" i="6"/>
  <c r="C933" i="6"/>
  <c r="C931" i="6"/>
  <c r="C929" i="6"/>
  <c r="C927" i="6"/>
  <c r="C925" i="6"/>
  <c r="C923" i="6"/>
  <c r="C921" i="6"/>
  <c r="C919" i="6"/>
  <c r="C917" i="6"/>
  <c r="C915" i="6"/>
  <c r="C913" i="6"/>
  <c r="C911" i="6"/>
  <c r="C909" i="6"/>
  <c r="C907" i="6"/>
  <c r="C905" i="6"/>
  <c r="C903" i="6"/>
  <c r="C901" i="6"/>
  <c r="C899" i="6"/>
  <c r="C897" i="6"/>
  <c r="C895" i="6"/>
  <c r="C893" i="6"/>
  <c r="C891" i="6"/>
  <c r="C889" i="6"/>
  <c r="C1083" i="6"/>
  <c r="C1081" i="6"/>
  <c r="C1079" i="6"/>
  <c r="C1077" i="6"/>
  <c r="C1075" i="6"/>
  <c r="C1073" i="6"/>
  <c r="C1071" i="6"/>
  <c r="C1069" i="6"/>
  <c r="C1067" i="6"/>
  <c r="C1065" i="6"/>
  <c r="C1063" i="6"/>
  <c r="C1061" i="6"/>
  <c r="C1059" i="6"/>
  <c r="C1057" i="6"/>
  <c r="C1055" i="6"/>
  <c r="C1053" i="6"/>
  <c r="C1051" i="6"/>
  <c r="C1049" i="6"/>
  <c r="C1047" i="6"/>
  <c r="C1045" i="6"/>
  <c r="C1043" i="6"/>
  <c r="C1041" i="6"/>
  <c r="C1039" i="6"/>
  <c r="C1037" i="6"/>
  <c r="C1035" i="6"/>
  <c r="C1033" i="6"/>
  <c r="C1031" i="6"/>
  <c r="C1029" i="6"/>
  <c r="C1027" i="6"/>
  <c r="C1025" i="6"/>
  <c r="C1219" i="6"/>
  <c r="C1217" i="6"/>
  <c r="C1215" i="6"/>
  <c r="C1213" i="6"/>
  <c r="C1211" i="6"/>
  <c r="C1209" i="6"/>
  <c r="C1207" i="6"/>
  <c r="C1205" i="6"/>
  <c r="C1203" i="6"/>
  <c r="C1201" i="6"/>
  <c r="C1199" i="6"/>
  <c r="C1197" i="6"/>
  <c r="C1195" i="6"/>
  <c r="C1193" i="6"/>
  <c r="C1191" i="6"/>
  <c r="C1189" i="6"/>
  <c r="C1187" i="6"/>
  <c r="C1185" i="6"/>
  <c r="C1183" i="6"/>
  <c r="C1181" i="6"/>
  <c r="C1179" i="6"/>
  <c r="C1177" i="6"/>
  <c r="C1175" i="6"/>
  <c r="C1173" i="6"/>
  <c r="C1171" i="6"/>
  <c r="C1169" i="6"/>
  <c r="C1167" i="6"/>
  <c r="C1165" i="6"/>
  <c r="C1163" i="6"/>
  <c r="C1161" i="6"/>
  <c r="C1355" i="6"/>
  <c r="C1353" i="6"/>
  <c r="C1351" i="6"/>
  <c r="C1349" i="6"/>
  <c r="C1347" i="6"/>
  <c r="C1345" i="6"/>
  <c r="C1343" i="6"/>
  <c r="C1341" i="6"/>
  <c r="C1339" i="6"/>
  <c r="C1337" i="6"/>
  <c r="C1335" i="6"/>
  <c r="C1333" i="6"/>
  <c r="C1331" i="6"/>
  <c r="C1329" i="6"/>
  <c r="C1327" i="6"/>
  <c r="C1325" i="6"/>
  <c r="C1323" i="6"/>
  <c r="C1321" i="6"/>
  <c r="C1319" i="6"/>
  <c r="C1317" i="6"/>
  <c r="C1315" i="6"/>
  <c r="C1313" i="6"/>
  <c r="C1311" i="6"/>
  <c r="C1309" i="6"/>
  <c r="C1307" i="6"/>
  <c r="C1305" i="6"/>
  <c r="C1303" i="6"/>
  <c r="C1301" i="6"/>
  <c r="C1299" i="6"/>
  <c r="C1297" i="6"/>
  <c r="C1491" i="6"/>
  <c r="C1489" i="6"/>
  <c r="C1487" i="6"/>
  <c r="C1485" i="6"/>
  <c r="C1483" i="6"/>
  <c r="C1481" i="6"/>
  <c r="C1479" i="6"/>
  <c r="C1477" i="6"/>
  <c r="C1475" i="6"/>
  <c r="C1473" i="6"/>
  <c r="C1471" i="6"/>
  <c r="C1469" i="6"/>
  <c r="C1467" i="6"/>
  <c r="C1465" i="6"/>
  <c r="C1463" i="6"/>
  <c r="C1461" i="6"/>
  <c r="C1459" i="6"/>
  <c r="C1457" i="6"/>
  <c r="C1455" i="6"/>
  <c r="C1453" i="6"/>
  <c r="C1451" i="6"/>
  <c r="C1449" i="6"/>
  <c r="C1447" i="6"/>
  <c r="C1445" i="6"/>
  <c r="C1443" i="6"/>
  <c r="C1441" i="6"/>
  <c r="C1439" i="6"/>
  <c r="C1437" i="6"/>
  <c r="C1435" i="6"/>
  <c r="C1433" i="6"/>
  <c r="C1627" i="6"/>
  <c r="C1625" i="6"/>
  <c r="C1623" i="6"/>
  <c r="C1621" i="6"/>
  <c r="C1619" i="6"/>
  <c r="C1617" i="6"/>
  <c r="C1615" i="6"/>
  <c r="C1613" i="6"/>
  <c r="C1611" i="6"/>
  <c r="C1609" i="6"/>
  <c r="C1607" i="6"/>
  <c r="C1605" i="6"/>
  <c r="C1603" i="6"/>
  <c r="C1601" i="6"/>
  <c r="C1599" i="6"/>
  <c r="C1597" i="6"/>
  <c r="C1595" i="6"/>
  <c r="C1593" i="6"/>
  <c r="C1591" i="6"/>
  <c r="C1589" i="6"/>
  <c r="C1587" i="6"/>
  <c r="C1585" i="6"/>
  <c r="C1583" i="6"/>
  <c r="C1581" i="6"/>
  <c r="C1579" i="6"/>
  <c r="C1577" i="6"/>
  <c r="C1575" i="6"/>
  <c r="C1573" i="6"/>
  <c r="C1571" i="6"/>
  <c r="C1569" i="6"/>
  <c r="C1695" i="6"/>
  <c r="C1693" i="6"/>
  <c r="C1691" i="6"/>
  <c r="C1689" i="6"/>
  <c r="C1687" i="6"/>
  <c r="C1685" i="6"/>
  <c r="C1683" i="6"/>
  <c r="C1681" i="6"/>
  <c r="C1679" i="6"/>
  <c r="C1677" i="6"/>
  <c r="C1675" i="6"/>
  <c r="C1673" i="6"/>
  <c r="C1671" i="6"/>
  <c r="C1669" i="6"/>
  <c r="C1667" i="6"/>
  <c r="C1665" i="6"/>
  <c r="C1663" i="6"/>
  <c r="C1661" i="6"/>
  <c r="C1659" i="6"/>
  <c r="C1657" i="6"/>
  <c r="C1655" i="6"/>
  <c r="C1653" i="6"/>
  <c r="C1651" i="6"/>
  <c r="C1649" i="6"/>
  <c r="C1647" i="6"/>
  <c r="C1645" i="6"/>
  <c r="C1643" i="6"/>
  <c r="C1641" i="6"/>
  <c r="C1639" i="6"/>
  <c r="C1637" i="6"/>
  <c r="C1763" i="6"/>
  <c r="C1761" i="6"/>
  <c r="C1759" i="6"/>
  <c r="C1757" i="6"/>
  <c r="C1755" i="6"/>
  <c r="C1753" i="6"/>
  <c r="C1751" i="6"/>
  <c r="C1749" i="6"/>
  <c r="C1747" i="6"/>
  <c r="C1745" i="6"/>
  <c r="C1743" i="6"/>
  <c r="C1741" i="6"/>
  <c r="C1739" i="6"/>
  <c r="C1737" i="6"/>
  <c r="C1735" i="6"/>
  <c r="C1733" i="6"/>
  <c r="C1731" i="6"/>
  <c r="C1729" i="6"/>
  <c r="C1727" i="6"/>
  <c r="C1725" i="6"/>
  <c r="C1723" i="6"/>
  <c r="C1721" i="6"/>
  <c r="C1719" i="6"/>
  <c r="C1717" i="6"/>
  <c r="C1715" i="6"/>
  <c r="C1713" i="6"/>
  <c r="C1711" i="6"/>
  <c r="C1709" i="6"/>
  <c r="C1707" i="6"/>
  <c r="C1705" i="6"/>
  <c r="C1831" i="6"/>
  <c r="C1829" i="6"/>
  <c r="C1827" i="6"/>
  <c r="C1825" i="6"/>
  <c r="C1823" i="6"/>
  <c r="C1821" i="6"/>
  <c r="C1819" i="6"/>
  <c r="C1817" i="6"/>
  <c r="C1815" i="6"/>
  <c r="C1813" i="6"/>
  <c r="C1811" i="6"/>
  <c r="C1809" i="6"/>
  <c r="C1807" i="6"/>
  <c r="C1805" i="6"/>
  <c r="C1803" i="6"/>
  <c r="C1801" i="6"/>
  <c r="C1799" i="6"/>
  <c r="C1797" i="6"/>
  <c r="C1795" i="6"/>
  <c r="C1793" i="6"/>
  <c r="C1791" i="6"/>
  <c r="C1789" i="6"/>
  <c r="C1787" i="6"/>
  <c r="C1785" i="6"/>
  <c r="C1783" i="6"/>
  <c r="C1781" i="6"/>
  <c r="C1779" i="6"/>
  <c r="C1777" i="6"/>
  <c r="C1775" i="6"/>
  <c r="C1773" i="6"/>
  <c r="C1899" i="6"/>
  <c r="C1897" i="6"/>
  <c r="C1895" i="6"/>
  <c r="C1893" i="6"/>
  <c r="C1891" i="6"/>
  <c r="C1889" i="6"/>
  <c r="C1887" i="6"/>
  <c r="C1885" i="6"/>
  <c r="C1883" i="6"/>
  <c r="C1881" i="6"/>
  <c r="C1879" i="6"/>
  <c r="C1877" i="6"/>
  <c r="C1875" i="6"/>
  <c r="C1873" i="6"/>
  <c r="C1871" i="6"/>
  <c r="C1869" i="6"/>
  <c r="C1867" i="6"/>
  <c r="C1865" i="6"/>
  <c r="C1863" i="6"/>
  <c r="C1861" i="6"/>
  <c r="C1859" i="6"/>
  <c r="C1857" i="6"/>
  <c r="C1855" i="6"/>
  <c r="C1853" i="6"/>
  <c r="C1851" i="6"/>
  <c r="C1849" i="6"/>
  <c r="C1847" i="6"/>
  <c r="C1845" i="6"/>
  <c r="C1843" i="6"/>
  <c r="C1841" i="6"/>
  <c r="C1967" i="6"/>
  <c r="C1965" i="6"/>
  <c r="C1963" i="6"/>
  <c r="C1961" i="6"/>
  <c r="C1959" i="6"/>
  <c r="C1957" i="6"/>
  <c r="C1955" i="6"/>
  <c r="C1953" i="6"/>
  <c r="C1951" i="6"/>
  <c r="C1949" i="6"/>
  <c r="C1947" i="6"/>
  <c r="C1945" i="6"/>
  <c r="C1943" i="6"/>
  <c r="C1941" i="6"/>
  <c r="C1939" i="6"/>
  <c r="C1937" i="6"/>
  <c r="C1935" i="6"/>
  <c r="C1933" i="6"/>
  <c r="C1931" i="6"/>
  <c r="C1929" i="6"/>
  <c r="C1927" i="6"/>
  <c r="C1925" i="6"/>
  <c r="C1923" i="6"/>
  <c r="C1921" i="6"/>
  <c r="C1919" i="6"/>
  <c r="C1917" i="6"/>
  <c r="C1915" i="6"/>
  <c r="C1913" i="6"/>
  <c r="C1911" i="6"/>
  <c r="C1909" i="6"/>
  <c r="C2035" i="6"/>
  <c r="C2033" i="6"/>
  <c r="C2031" i="6"/>
  <c r="C2029" i="6"/>
  <c r="C2027" i="6"/>
  <c r="C2025" i="6"/>
  <c r="C2023" i="6"/>
  <c r="C2021" i="6"/>
  <c r="C2019" i="6"/>
  <c r="C2017" i="6"/>
  <c r="C2015" i="6"/>
  <c r="C2013" i="6"/>
  <c r="C2011" i="6"/>
  <c r="C2009" i="6"/>
  <c r="C2007" i="6"/>
  <c r="C2005" i="6"/>
  <c r="C2003" i="6"/>
  <c r="C2001" i="6"/>
  <c r="C1999" i="6"/>
  <c r="C1997" i="6"/>
  <c r="C1995" i="6"/>
  <c r="C1993" i="6"/>
  <c r="C1991" i="6"/>
  <c r="C1989" i="6"/>
  <c r="C1987" i="6"/>
  <c r="C1985" i="6"/>
  <c r="C1983" i="6"/>
  <c r="C1981" i="6"/>
  <c r="C1979" i="6"/>
  <c r="C1977" i="6"/>
  <c r="C2103" i="6"/>
  <c r="C2101" i="6"/>
  <c r="C2099" i="6"/>
  <c r="C2097" i="6"/>
  <c r="C2095" i="6"/>
  <c r="C2093" i="6"/>
  <c r="C2091" i="6"/>
  <c r="C2089" i="6"/>
  <c r="C2087" i="6"/>
  <c r="C2085" i="6"/>
  <c r="C2083" i="6"/>
  <c r="C2081" i="6"/>
  <c r="C2079" i="6"/>
  <c r="C2077" i="6"/>
  <c r="C2075" i="6"/>
  <c r="C2073" i="6"/>
  <c r="C2071" i="6"/>
  <c r="C2069" i="6"/>
  <c r="C2067" i="6"/>
  <c r="C2065" i="6"/>
  <c r="C2063" i="6"/>
  <c r="C2061" i="6"/>
  <c r="C2059" i="6"/>
  <c r="C2057" i="6"/>
  <c r="C2055" i="6"/>
  <c r="C2053" i="6"/>
  <c r="C2051" i="6"/>
  <c r="C2049" i="6"/>
  <c r="C2047" i="6"/>
  <c r="C2045" i="6"/>
  <c r="B208" i="6"/>
  <c r="B210" i="6"/>
  <c r="B212" i="6"/>
  <c r="B214" i="6"/>
  <c r="B216" i="6"/>
  <c r="B218" i="6"/>
  <c r="B220" i="6"/>
  <c r="B222" i="6"/>
  <c r="B224" i="6"/>
  <c r="B226" i="6"/>
  <c r="B228" i="6"/>
  <c r="B230" i="6"/>
  <c r="B232" i="6"/>
  <c r="B234" i="6"/>
  <c r="B236" i="6"/>
  <c r="B238" i="6"/>
  <c r="B240" i="6"/>
  <c r="B242" i="6"/>
  <c r="B244" i="6"/>
  <c r="B246" i="6"/>
  <c r="B248" i="6"/>
  <c r="B250" i="6"/>
  <c r="B252" i="6"/>
  <c r="B254" i="6"/>
  <c r="B256" i="6"/>
  <c r="B258" i="6"/>
  <c r="B260" i="6"/>
  <c r="B262" i="6"/>
  <c r="B264" i="6"/>
  <c r="B266" i="6"/>
  <c r="B344" i="6"/>
  <c r="B346" i="6"/>
  <c r="B348" i="6"/>
  <c r="B350" i="6"/>
  <c r="B352" i="6"/>
  <c r="B354" i="6"/>
  <c r="B356" i="6"/>
  <c r="B358" i="6"/>
  <c r="B360" i="6"/>
  <c r="B362" i="6"/>
  <c r="B364" i="6"/>
  <c r="B366" i="6"/>
  <c r="B368" i="6"/>
  <c r="B370" i="6"/>
  <c r="B372" i="6"/>
  <c r="B374" i="6"/>
  <c r="B376" i="6"/>
  <c r="B378" i="6"/>
  <c r="B380" i="6"/>
  <c r="B382" i="6"/>
  <c r="B384" i="6"/>
  <c r="B386" i="6"/>
  <c r="B388" i="6"/>
  <c r="B390" i="6"/>
  <c r="B392" i="6"/>
  <c r="B394" i="6"/>
  <c r="B396" i="6"/>
  <c r="B398" i="6"/>
  <c r="B400" i="6"/>
  <c r="B402" i="6"/>
  <c r="B480" i="6"/>
  <c r="B482" i="6"/>
  <c r="B484" i="6"/>
  <c r="B486" i="6"/>
  <c r="B488" i="6"/>
  <c r="B490" i="6"/>
  <c r="B492" i="6"/>
  <c r="B494" i="6"/>
  <c r="B496" i="6"/>
  <c r="B498" i="6"/>
  <c r="B500" i="6"/>
  <c r="B502" i="6"/>
  <c r="B504" i="6"/>
  <c r="B506" i="6"/>
  <c r="B508" i="6"/>
  <c r="B510" i="6"/>
  <c r="B512" i="6"/>
  <c r="B514" i="6"/>
  <c r="B516" i="6"/>
  <c r="B518" i="6"/>
  <c r="B520" i="6"/>
  <c r="B522" i="6"/>
  <c r="B524" i="6"/>
  <c r="B526" i="6"/>
  <c r="B528" i="6"/>
  <c r="B530" i="6"/>
  <c r="B532" i="6"/>
  <c r="B534" i="6"/>
  <c r="B536" i="6"/>
  <c r="B538" i="6"/>
  <c r="B616" i="6"/>
  <c r="B618" i="6"/>
  <c r="B620" i="6"/>
  <c r="B622" i="6"/>
  <c r="B624" i="6"/>
  <c r="B626" i="6"/>
  <c r="B628" i="6"/>
  <c r="B630" i="6"/>
  <c r="B632" i="6"/>
  <c r="B634" i="6"/>
  <c r="B636" i="6"/>
  <c r="B638" i="6"/>
  <c r="B640" i="6"/>
  <c r="B642" i="6"/>
  <c r="B644" i="6"/>
  <c r="B646" i="6"/>
  <c r="B648" i="6"/>
  <c r="B650" i="6"/>
  <c r="B652" i="6"/>
  <c r="B654" i="6"/>
  <c r="B656" i="6"/>
  <c r="B658" i="6"/>
  <c r="B660" i="6"/>
  <c r="B662" i="6"/>
  <c r="B664" i="6"/>
  <c r="B666" i="6"/>
  <c r="B668" i="6"/>
  <c r="B670" i="6"/>
  <c r="B672" i="6"/>
  <c r="B674" i="6"/>
  <c r="B752" i="6"/>
  <c r="B754" i="6"/>
  <c r="B756" i="6"/>
  <c r="B758" i="6"/>
  <c r="B760" i="6"/>
  <c r="B762" i="6"/>
  <c r="B764" i="6"/>
  <c r="B766" i="6"/>
  <c r="B768" i="6"/>
  <c r="B770" i="6"/>
  <c r="B772" i="6"/>
  <c r="B774" i="6"/>
  <c r="B776" i="6"/>
  <c r="B778" i="6"/>
  <c r="B780" i="6"/>
  <c r="B782" i="6"/>
  <c r="B784" i="6"/>
  <c r="B786" i="6"/>
  <c r="B788" i="6"/>
  <c r="B790" i="6"/>
  <c r="B792" i="6"/>
  <c r="B794" i="6"/>
  <c r="B796" i="6"/>
  <c r="B798" i="6"/>
  <c r="B800" i="6"/>
  <c r="B802" i="6"/>
  <c r="B804" i="6"/>
  <c r="B806" i="6"/>
  <c r="B808" i="6"/>
  <c r="B810" i="6"/>
  <c r="B888" i="6"/>
  <c r="B890" i="6"/>
  <c r="B892" i="6"/>
  <c r="B894" i="6"/>
  <c r="B896" i="6"/>
  <c r="B898" i="6"/>
  <c r="B900" i="6"/>
  <c r="B902" i="6"/>
  <c r="B904" i="6"/>
  <c r="B906" i="6"/>
  <c r="B908" i="6"/>
  <c r="B910" i="6"/>
  <c r="B912" i="6"/>
  <c r="B914" i="6"/>
  <c r="B916" i="6"/>
  <c r="B918" i="6"/>
  <c r="B920" i="6"/>
  <c r="B922" i="6"/>
  <c r="B924" i="6"/>
  <c r="B926" i="6"/>
  <c r="B928" i="6"/>
  <c r="B930" i="6"/>
  <c r="B932" i="6"/>
  <c r="B934" i="6"/>
  <c r="B936" i="6"/>
  <c r="B938" i="6"/>
  <c r="B940" i="6"/>
  <c r="B942" i="6"/>
  <c r="B944" i="6"/>
  <c r="B946" i="6"/>
  <c r="B1024" i="6"/>
  <c r="B1026" i="6"/>
  <c r="B1028" i="6"/>
  <c r="B1030" i="6"/>
  <c r="B1032" i="6"/>
  <c r="B1034" i="6"/>
  <c r="B1036" i="6"/>
  <c r="B1038" i="6"/>
  <c r="B1040" i="6"/>
  <c r="B1042" i="6"/>
  <c r="B1044" i="6"/>
  <c r="B1046" i="6"/>
  <c r="B1048" i="6"/>
  <c r="B1050" i="6"/>
  <c r="B1052" i="6"/>
  <c r="B1054" i="6"/>
  <c r="B1056" i="6"/>
  <c r="B1058" i="6"/>
  <c r="B1060" i="6"/>
  <c r="B1062" i="6"/>
  <c r="B1064" i="6"/>
  <c r="B1066" i="6"/>
  <c r="B1068" i="6"/>
  <c r="B1070" i="6"/>
  <c r="B1072" i="6"/>
  <c r="B1074" i="6"/>
  <c r="B1076" i="6"/>
  <c r="B1078" i="6"/>
  <c r="B1080" i="6"/>
  <c r="B1082" i="6"/>
  <c r="B1160" i="6"/>
  <c r="B1162" i="6"/>
  <c r="B1164" i="6"/>
  <c r="B1166" i="6"/>
  <c r="B1168" i="6"/>
  <c r="B1170" i="6"/>
  <c r="B1172" i="6"/>
  <c r="B1174" i="6"/>
  <c r="B1176" i="6"/>
  <c r="B1178" i="6"/>
  <c r="B1180" i="6"/>
  <c r="B1182" i="6"/>
  <c r="B1184" i="6"/>
  <c r="B1186" i="6"/>
  <c r="B1188" i="6"/>
  <c r="B1190" i="6"/>
  <c r="B1192" i="6"/>
  <c r="B1194" i="6"/>
  <c r="B1196" i="6"/>
  <c r="B1198" i="6"/>
  <c r="B1200" i="6"/>
  <c r="B1202" i="6"/>
  <c r="B1204" i="6"/>
  <c r="B1206" i="6"/>
  <c r="B1208" i="6"/>
  <c r="B1210" i="6"/>
  <c r="B1212" i="6"/>
  <c r="B1214" i="6"/>
  <c r="B1216" i="6"/>
  <c r="B1218" i="6"/>
  <c r="B1296" i="6"/>
  <c r="B1298" i="6"/>
  <c r="B1300" i="6"/>
  <c r="B1302" i="6"/>
  <c r="B1304" i="6"/>
  <c r="B1306" i="6"/>
  <c r="B1308" i="6"/>
  <c r="B1310" i="6"/>
  <c r="B1312" i="6"/>
  <c r="B1314" i="6"/>
  <c r="B1316" i="6"/>
  <c r="B1318" i="6"/>
  <c r="B1320" i="6"/>
  <c r="B1322" i="6"/>
  <c r="B1324" i="6"/>
  <c r="B1326" i="6"/>
  <c r="B1328" i="6"/>
  <c r="B1330" i="6"/>
  <c r="B1332" i="6"/>
  <c r="B1334" i="6"/>
  <c r="B1336" i="6"/>
  <c r="B1338" i="6"/>
  <c r="B1340" i="6"/>
  <c r="B1342" i="6"/>
  <c r="B1344" i="6"/>
  <c r="B1346" i="6"/>
  <c r="B1348" i="6"/>
  <c r="B1350" i="6"/>
  <c r="B1352" i="6"/>
  <c r="B1354" i="6"/>
  <c r="B1432" i="6"/>
  <c r="B1434" i="6"/>
  <c r="B1436" i="6"/>
  <c r="B1438" i="6"/>
  <c r="B1440" i="6"/>
  <c r="B1442" i="6"/>
  <c r="B1444" i="6"/>
  <c r="B1446" i="6"/>
  <c r="B1448" i="6"/>
  <c r="B1450" i="6"/>
  <c r="B1452" i="6"/>
  <c r="B1454" i="6"/>
  <c r="B1456" i="6"/>
  <c r="B1458" i="6"/>
  <c r="B1460" i="6"/>
  <c r="B1462" i="6"/>
  <c r="B1464" i="6"/>
  <c r="B1466" i="6"/>
  <c r="B1468" i="6"/>
  <c r="B1470" i="6"/>
  <c r="B1472" i="6"/>
  <c r="B1474" i="6"/>
  <c r="B1476" i="6"/>
  <c r="B1478" i="6"/>
  <c r="B1480" i="6"/>
  <c r="B1482" i="6"/>
  <c r="B1484" i="6"/>
  <c r="B1486" i="6"/>
  <c r="B1488" i="6"/>
  <c r="B1490" i="6"/>
  <c r="B1568" i="6"/>
  <c r="B1570" i="6"/>
  <c r="B1572" i="6"/>
  <c r="B1574" i="6"/>
  <c r="B1576" i="6"/>
  <c r="B1578" i="6"/>
  <c r="B1580" i="6"/>
  <c r="B1582" i="6"/>
  <c r="B1584" i="6"/>
  <c r="B1586" i="6"/>
  <c r="B1588" i="6"/>
  <c r="B1590" i="6"/>
  <c r="B1592" i="6"/>
  <c r="B1594" i="6"/>
  <c r="B1596" i="6"/>
  <c r="B1598" i="6"/>
  <c r="B1600" i="6"/>
  <c r="B1602" i="6"/>
  <c r="B1604" i="6"/>
  <c r="B1606" i="6"/>
  <c r="B1608" i="6"/>
  <c r="B1610" i="6"/>
  <c r="B1612" i="6"/>
  <c r="B1614" i="6"/>
  <c r="B1616" i="6"/>
  <c r="B1618" i="6"/>
  <c r="B1620" i="6"/>
  <c r="B1622" i="6"/>
  <c r="B1624" i="6"/>
  <c r="B1626" i="6"/>
  <c r="B1636" i="6"/>
  <c r="B1638" i="6"/>
  <c r="B1640" i="6"/>
  <c r="B1642" i="6"/>
  <c r="B1644" i="6"/>
  <c r="B1646" i="6"/>
  <c r="B1648" i="6"/>
  <c r="B1650" i="6"/>
  <c r="B1652" i="6"/>
  <c r="B1654" i="6"/>
  <c r="B1656" i="6"/>
  <c r="B1658" i="6"/>
  <c r="B1660" i="6"/>
  <c r="B1662" i="6"/>
  <c r="B1664" i="6"/>
  <c r="B1666" i="6"/>
  <c r="B1668" i="6"/>
  <c r="B1670" i="6"/>
  <c r="B1672" i="6"/>
  <c r="B1674" i="6"/>
  <c r="B1676" i="6"/>
  <c r="B1678" i="6"/>
  <c r="B1680" i="6"/>
  <c r="B1682" i="6"/>
  <c r="B1684" i="6"/>
  <c r="B1686" i="6"/>
  <c r="B1688" i="6"/>
  <c r="B1690" i="6"/>
  <c r="B1692" i="6"/>
  <c r="B1694" i="6"/>
  <c r="B1704" i="6"/>
  <c r="B1706" i="6"/>
  <c r="B1708" i="6"/>
  <c r="B1710" i="6"/>
  <c r="B1712" i="6"/>
  <c r="B1714" i="6"/>
  <c r="B1716" i="6"/>
  <c r="B1718" i="6"/>
  <c r="B1720" i="6"/>
  <c r="B1722" i="6"/>
  <c r="B1724" i="6"/>
  <c r="B1726" i="6"/>
  <c r="B1728" i="6"/>
  <c r="B1730" i="6"/>
  <c r="B1732" i="6"/>
  <c r="B1734" i="6"/>
  <c r="B1736" i="6"/>
  <c r="B1738" i="6"/>
  <c r="B1740" i="6"/>
  <c r="B1742" i="6"/>
  <c r="B1744" i="6"/>
  <c r="B1746" i="6"/>
  <c r="B1748" i="6"/>
  <c r="B1750" i="6"/>
  <c r="B1752" i="6"/>
  <c r="B1754" i="6"/>
  <c r="B1756" i="6"/>
  <c r="B1758" i="6"/>
  <c r="B1760" i="6"/>
  <c r="B1762" i="6"/>
  <c r="B1772" i="6"/>
  <c r="B1774" i="6"/>
  <c r="B1776" i="6"/>
  <c r="B1778" i="6"/>
  <c r="B1780" i="6"/>
  <c r="B1782" i="6"/>
  <c r="B1784" i="6"/>
  <c r="B1786" i="6"/>
  <c r="B1788" i="6"/>
  <c r="B1790" i="6"/>
  <c r="B1792" i="6"/>
  <c r="B1794" i="6"/>
  <c r="B1796" i="6"/>
  <c r="B1798" i="6"/>
  <c r="B1800" i="6"/>
  <c r="B1802" i="6"/>
  <c r="B1804" i="6"/>
  <c r="B1806" i="6"/>
  <c r="B1808" i="6"/>
  <c r="B1810" i="6"/>
  <c r="B1812" i="6"/>
  <c r="B1814" i="6"/>
  <c r="B1816" i="6"/>
  <c r="B1818" i="6"/>
  <c r="B1820" i="6"/>
  <c r="B1822" i="6"/>
  <c r="B1824" i="6"/>
  <c r="B1826" i="6"/>
  <c r="B1828" i="6"/>
  <c r="B1830" i="6"/>
  <c r="B1840" i="6"/>
  <c r="B1842" i="6"/>
  <c r="B1844" i="6"/>
  <c r="B1846" i="6"/>
  <c r="B1848" i="6"/>
  <c r="B1850" i="6"/>
  <c r="B1852" i="6"/>
  <c r="B1854" i="6"/>
  <c r="B1856" i="6"/>
  <c r="B1858" i="6"/>
  <c r="B1860" i="6"/>
  <c r="B1862" i="6"/>
  <c r="B1864" i="6"/>
  <c r="B1866" i="6"/>
  <c r="B1868" i="6"/>
  <c r="B1870" i="6"/>
  <c r="B1872" i="6"/>
  <c r="B1874" i="6"/>
  <c r="B1876" i="6"/>
  <c r="B1878" i="6"/>
  <c r="B1880" i="6"/>
  <c r="B1882" i="6"/>
  <c r="B1884" i="6"/>
  <c r="B1886" i="6"/>
  <c r="B1888" i="6"/>
  <c r="B1890" i="6"/>
  <c r="B1892" i="6"/>
  <c r="B1894" i="6"/>
  <c r="B1896" i="6"/>
  <c r="B1898" i="6"/>
  <c r="B1908" i="6"/>
  <c r="B1910" i="6"/>
  <c r="B1912" i="6"/>
  <c r="B1914" i="6"/>
  <c r="B1916" i="6"/>
  <c r="B1918" i="6"/>
  <c r="B1920" i="6"/>
  <c r="B1922" i="6"/>
  <c r="B1924" i="6"/>
  <c r="B1926" i="6"/>
  <c r="B1928" i="6"/>
  <c r="B1930" i="6"/>
  <c r="B1932" i="6"/>
  <c r="B1934" i="6"/>
  <c r="B1936" i="6"/>
  <c r="B1938" i="6"/>
  <c r="B1940" i="6"/>
  <c r="B1942" i="6"/>
  <c r="B1944" i="6"/>
  <c r="B1946" i="6"/>
  <c r="B1948" i="6"/>
  <c r="B1950" i="6"/>
  <c r="B1952" i="6"/>
  <c r="B1954" i="6"/>
  <c r="B1956" i="6"/>
  <c r="B1958" i="6"/>
  <c r="B1960" i="6"/>
  <c r="B1962" i="6"/>
  <c r="B1964" i="6"/>
  <c r="B1966" i="6"/>
  <c r="B1976" i="6"/>
  <c r="B1978" i="6"/>
  <c r="B1980" i="6"/>
  <c r="B1982" i="6"/>
  <c r="B1984" i="6"/>
  <c r="B1986" i="6"/>
  <c r="B1988" i="6"/>
  <c r="B1990" i="6"/>
  <c r="B1992" i="6"/>
  <c r="B1994" i="6"/>
  <c r="B1996" i="6"/>
  <c r="B1998" i="6"/>
  <c r="B2000" i="6"/>
  <c r="B2002" i="6"/>
  <c r="B2004" i="6"/>
  <c r="B2006" i="6"/>
  <c r="B2008" i="6"/>
  <c r="B2010" i="6"/>
  <c r="B2012" i="6"/>
  <c r="B2014" i="6"/>
  <c r="B2016" i="6"/>
  <c r="B2018" i="6"/>
  <c r="B2020" i="6"/>
  <c r="B2022" i="6"/>
  <c r="B2024" i="6"/>
  <c r="B2026" i="6"/>
  <c r="B2028" i="6"/>
  <c r="B2030" i="6"/>
  <c r="B2032" i="6"/>
  <c r="B2034" i="6"/>
  <c r="B2044" i="6"/>
  <c r="B2046" i="6"/>
  <c r="B2048" i="6"/>
  <c r="B2050" i="6"/>
  <c r="B2052" i="6"/>
  <c r="B2054" i="6"/>
  <c r="B2056" i="6"/>
  <c r="B2058" i="6"/>
  <c r="B2060" i="6"/>
  <c r="B2062" i="6"/>
  <c r="B2064" i="6"/>
  <c r="B2066" i="6"/>
  <c r="B2068" i="6"/>
  <c r="B2070" i="6"/>
  <c r="B2072" i="6"/>
  <c r="B2074" i="6"/>
  <c r="B2076" i="6"/>
  <c r="B2078" i="6"/>
  <c r="B2080" i="6"/>
  <c r="B2082" i="6"/>
  <c r="B2084" i="6"/>
  <c r="B2086" i="6"/>
  <c r="B2088" i="6"/>
  <c r="B2090" i="6"/>
  <c r="B2092" i="6"/>
  <c r="B2094" i="6"/>
  <c r="B2096" i="6"/>
  <c r="B2098" i="6"/>
  <c r="B2100" i="6"/>
  <c r="B2102" i="6"/>
  <c r="B2168" i="6"/>
  <c r="C150" i="6"/>
  <c r="C148" i="6"/>
  <c r="C146" i="6"/>
  <c r="C144" i="6"/>
  <c r="B199" i="6"/>
  <c r="B197" i="6"/>
  <c r="B195" i="6"/>
  <c r="B193" i="6"/>
  <c r="B191" i="6"/>
  <c r="B189" i="6"/>
  <c r="B187" i="6"/>
  <c r="B185" i="6"/>
  <c r="B183" i="6"/>
  <c r="B181" i="6"/>
  <c r="B179" i="6"/>
  <c r="B177" i="6"/>
  <c r="B175" i="6"/>
  <c r="B173" i="6"/>
  <c r="B171" i="6"/>
  <c r="B169" i="6"/>
  <c r="B167" i="6"/>
  <c r="B165" i="6"/>
  <c r="B163" i="6"/>
  <c r="B161" i="6"/>
  <c r="B159" i="6"/>
  <c r="B157" i="6"/>
  <c r="B155" i="6"/>
  <c r="B153" i="6"/>
  <c r="B143" i="6"/>
  <c r="B141" i="6"/>
  <c r="C335" i="6"/>
  <c r="C333" i="6"/>
  <c r="C331" i="6"/>
  <c r="C329" i="6"/>
  <c r="C327" i="6"/>
  <c r="C325" i="6"/>
  <c r="C323" i="6"/>
  <c r="C321" i="6"/>
  <c r="C319" i="6"/>
  <c r="C317" i="6"/>
  <c r="C315" i="6"/>
  <c r="C313" i="6"/>
  <c r="C311" i="6"/>
  <c r="C309" i="6"/>
  <c r="C307" i="6"/>
  <c r="C305" i="6"/>
  <c r="C303" i="6"/>
  <c r="C301" i="6"/>
  <c r="C299" i="6"/>
  <c r="C297" i="6"/>
  <c r="C295" i="6"/>
  <c r="C293" i="6"/>
  <c r="C291" i="6"/>
  <c r="C289" i="6"/>
  <c r="C287" i="6"/>
  <c r="C285" i="6"/>
  <c r="C283" i="6"/>
  <c r="C281" i="6"/>
  <c r="C279" i="6"/>
  <c r="C277" i="6"/>
  <c r="C471" i="6"/>
  <c r="C469" i="6"/>
  <c r="C467" i="6"/>
  <c r="C465" i="6"/>
  <c r="C463" i="6"/>
  <c r="C461" i="6"/>
  <c r="C459" i="6"/>
  <c r="C457" i="6"/>
  <c r="C455" i="6"/>
  <c r="C453" i="6"/>
  <c r="C451" i="6"/>
  <c r="C449" i="6"/>
  <c r="C447" i="6"/>
  <c r="C445" i="6"/>
  <c r="C443" i="6"/>
  <c r="C441" i="6"/>
  <c r="C439" i="6"/>
  <c r="C437" i="6"/>
  <c r="C435" i="6"/>
  <c r="C433" i="6"/>
  <c r="C431" i="6"/>
  <c r="C429" i="6"/>
  <c r="C427" i="6"/>
  <c r="C425" i="6"/>
  <c r="C423" i="6"/>
  <c r="C421" i="6"/>
  <c r="C419" i="6"/>
  <c r="C417" i="6"/>
  <c r="C415" i="6"/>
  <c r="C413" i="6"/>
  <c r="C607" i="6"/>
  <c r="C605" i="6"/>
  <c r="C603" i="6"/>
  <c r="C601" i="6"/>
  <c r="C599" i="6"/>
  <c r="C597" i="6"/>
  <c r="C595" i="6"/>
  <c r="C593" i="6"/>
  <c r="C591" i="6"/>
  <c r="C589" i="6"/>
  <c r="C587" i="6"/>
  <c r="C585" i="6"/>
  <c r="C583" i="6"/>
  <c r="C581" i="6"/>
  <c r="C579" i="6"/>
  <c r="C577" i="6"/>
  <c r="C575" i="6"/>
  <c r="C573" i="6"/>
  <c r="C571" i="6"/>
  <c r="C569" i="6"/>
  <c r="C567" i="6"/>
  <c r="C565" i="6"/>
  <c r="C563" i="6"/>
  <c r="C561" i="6"/>
  <c r="C559" i="6"/>
  <c r="C557" i="6"/>
  <c r="C555" i="6"/>
  <c r="C553" i="6"/>
  <c r="C551" i="6"/>
  <c r="C549" i="6"/>
  <c r="C743" i="6"/>
  <c r="C741" i="6"/>
  <c r="C739" i="6"/>
  <c r="C737" i="6"/>
  <c r="C735" i="6"/>
  <c r="C733" i="6"/>
  <c r="C731" i="6"/>
  <c r="C729" i="6"/>
  <c r="C727" i="6"/>
  <c r="C725" i="6"/>
  <c r="C723" i="6"/>
  <c r="C721" i="6"/>
  <c r="C719" i="6"/>
  <c r="C717" i="6"/>
  <c r="C715" i="6"/>
  <c r="C713" i="6"/>
  <c r="C711" i="6"/>
  <c r="C709" i="6"/>
  <c r="C707" i="6"/>
  <c r="C705" i="6"/>
  <c r="C703" i="6"/>
  <c r="C701" i="6"/>
  <c r="C699" i="6"/>
  <c r="C697" i="6"/>
  <c r="C695" i="6"/>
  <c r="C693" i="6"/>
  <c r="C691" i="6"/>
  <c r="C689" i="6"/>
  <c r="C687" i="6"/>
  <c r="C685" i="6"/>
  <c r="C879" i="6"/>
  <c r="C877" i="6"/>
  <c r="C875" i="6"/>
  <c r="C873" i="6"/>
  <c r="C871" i="6"/>
  <c r="C869" i="6"/>
  <c r="C867" i="6"/>
  <c r="C865" i="6"/>
  <c r="C863" i="6"/>
  <c r="C861" i="6"/>
  <c r="C859" i="6"/>
  <c r="C857" i="6"/>
  <c r="C855" i="6"/>
  <c r="C853" i="6"/>
  <c r="C851" i="6"/>
  <c r="C849" i="6"/>
  <c r="C847" i="6"/>
  <c r="C845" i="6"/>
  <c r="C843" i="6"/>
  <c r="C841" i="6"/>
  <c r="C839" i="6"/>
  <c r="C837" i="6"/>
  <c r="C835" i="6"/>
  <c r="C833" i="6"/>
  <c r="C831" i="6"/>
  <c r="C829" i="6"/>
  <c r="C827" i="6"/>
  <c r="C825" i="6"/>
  <c r="C823" i="6"/>
  <c r="C821" i="6"/>
  <c r="C1015" i="6"/>
  <c r="C1013" i="6"/>
  <c r="C1011" i="6"/>
  <c r="C1009" i="6"/>
  <c r="C1007" i="6"/>
  <c r="C1005" i="6"/>
  <c r="C1003" i="6"/>
  <c r="C1001" i="6"/>
  <c r="C999" i="6"/>
  <c r="C997" i="6"/>
  <c r="C995" i="6"/>
  <c r="C993" i="6"/>
  <c r="C991" i="6"/>
  <c r="C989" i="6"/>
  <c r="C987" i="6"/>
  <c r="C985" i="6"/>
  <c r="C983" i="6"/>
  <c r="C981" i="6"/>
  <c r="C979" i="6"/>
  <c r="C977" i="6"/>
  <c r="C975" i="6"/>
  <c r="C973" i="6"/>
  <c r="C971" i="6"/>
  <c r="C969" i="6"/>
  <c r="C967" i="6"/>
  <c r="C965" i="6"/>
  <c r="C963" i="6"/>
  <c r="C961" i="6"/>
  <c r="C959" i="6"/>
  <c r="C957" i="6"/>
  <c r="C1151" i="6"/>
  <c r="C1149" i="6"/>
  <c r="C1147" i="6"/>
  <c r="C1145" i="6"/>
  <c r="C1143" i="6"/>
  <c r="C1141" i="6"/>
  <c r="C1139" i="6"/>
  <c r="C1137" i="6"/>
  <c r="C1135" i="6"/>
  <c r="C1133" i="6"/>
  <c r="C1131" i="6"/>
  <c r="C1129" i="6"/>
  <c r="C1127" i="6"/>
  <c r="C1125" i="6"/>
  <c r="C1123" i="6"/>
  <c r="C1121" i="6"/>
  <c r="C1119" i="6"/>
  <c r="C1117" i="6"/>
  <c r="C1115" i="6"/>
  <c r="C1113" i="6"/>
  <c r="C1111" i="6"/>
  <c r="C1109" i="6"/>
  <c r="C1107" i="6"/>
  <c r="C1105" i="6"/>
  <c r="C1103" i="6"/>
  <c r="C1101" i="6"/>
  <c r="C1099" i="6"/>
  <c r="C1097" i="6"/>
  <c r="C1095" i="6"/>
  <c r="C1093" i="6"/>
  <c r="C1287" i="6"/>
  <c r="C1285" i="6"/>
  <c r="C1283" i="6"/>
  <c r="C1281" i="6"/>
  <c r="C1279" i="6"/>
  <c r="C1277" i="6"/>
  <c r="C1275" i="6"/>
  <c r="C1273" i="6"/>
  <c r="C1271" i="6"/>
  <c r="C1269" i="6"/>
  <c r="C1267" i="6"/>
  <c r="C1265" i="6"/>
  <c r="C1263" i="6"/>
  <c r="C1261" i="6"/>
  <c r="C1259" i="6"/>
  <c r="C1257" i="6"/>
  <c r="C1255" i="6"/>
  <c r="C1253" i="6"/>
  <c r="C1251" i="6"/>
  <c r="C1249" i="6"/>
  <c r="C1247" i="6"/>
  <c r="C1245" i="6"/>
  <c r="C1243" i="6"/>
  <c r="C1241" i="6"/>
  <c r="C1239" i="6"/>
  <c r="C1237" i="6"/>
  <c r="C1235" i="6"/>
  <c r="C1233" i="6"/>
  <c r="C1231" i="6"/>
  <c r="C1229" i="6"/>
  <c r="C1423" i="6"/>
  <c r="C1421" i="6"/>
  <c r="C1419" i="6"/>
  <c r="C1417" i="6"/>
  <c r="C1415" i="6"/>
  <c r="C1413" i="6"/>
  <c r="C1411" i="6"/>
  <c r="C1409" i="6"/>
  <c r="C1407" i="6"/>
  <c r="C1405" i="6"/>
  <c r="C1403" i="6"/>
  <c r="C1401" i="6"/>
  <c r="C1399" i="6"/>
  <c r="C1397" i="6"/>
  <c r="C1395" i="6"/>
  <c r="C1393" i="6"/>
  <c r="C1391" i="6"/>
  <c r="C1389" i="6"/>
  <c r="C1387" i="6"/>
  <c r="C1385" i="6"/>
  <c r="C1383" i="6"/>
  <c r="C1381" i="6"/>
  <c r="C1379" i="6"/>
  <c r="C1377" i="6"/>
  <c r="C1375" i="6"/>
  <c r="C1373" i="6"/>
  <c r="C1371" i="6"/>
  <c r="C1369" i="6"/>
  <c r="C1367" i="6"/>
  <c r="C1365" i="6"/>
  <c r="C1559" i="6"/>
  <c r="C1557" i="6"/>
  <c r="C1555" i="6"/>
  <c r="C1553" i="6"/>
  <c r="C1551" i="6"/>
  <c r="C1549" i="6"/>
  <c r="C1547" i="6"/>
  <c r="C1545" i="6"/>
  <c r="C1543" i="6"/>
  <c r="C1541" i="6"/>
  <c r="C1539" i="6"/>
  <c r="C1537" i="6"/>
  <c r="C1535" i="6"/>
  <c r="C1533" i="6"/>
  <c r="C1531" i="6"/>
  <c r="C1529" i="6"/>
  <c r="C1527" i="6"/>
  <c r="C1525" i="6"/>
  <c r="C1523" i="6"/>
  <c r="C1521" i="6"/>
  <c r="C1519" i="6"/>
  <c r="C1517" i="6"/>
  <c r="C1515" i="6"/>
  <c r="C1513" i="6"/>
  <c r="C1511" i="6"/>
  <c r="C1509" i="6"/>
  <c r="C1507" i="6"/>
  <c r="C1505" i="6"/>
  <c r="C1503" i="6"/>
  <c r="C1501" i="6"/>
  <c r="C1694" i="6"/>
  <c r="C1692" i="6"/>
  <c r="C1690" i="6"/>
  <c r="C1688" i="6"/>
  <c r="C1686" i="6"/>
  <c r="C1684" i="6"/>
  <c r="C1682" i="6"/>
  <c r="C1680" i="6"/>
  <c r="C1678" i="6"/>
  <c r="C1676" i="6"/>
  <c r="C1674" i="6"/>
  <c r="C1672" i="6"/>
  <c r="C1670" i="6"/>
  <c r="C1668" i="6"/>
  <c r="C1666" i="6"/>
  <c r="C1664" i="6"/>
  <c r="C1662" i="6"/>
  <c r="C1660" i="6"/>
  <c r="C1658" i="6"/>
  <c r="C1656" i="6"/>
  <c r="C1654" i="6"/>
  <c r="C1652" i="6"/>
  <c r="C1650" i="6"/>
  <c r="C1648" i="6"/>
  <c r="C1646" i="6"/>
  <c r="C1644" i="6"/>
  <c r="C1642" i="6"/>
  <c r="C1640" i="6"/>
  <c r="C1638" i="6"/>
  <c r="C1636" i="6"/>
  <c r="C1762" i="6"/>
  <c r="C1760" i="6"/>
  <c r="C1758" i="6"/>
  <c r="C1756" i="6"/>
  <c r="C1754" i="6"/>
  <c r="C1752" i="6"/>
  <c r="C1750" i="6"/>
  <c r="C1748" i="6"/>
  <c r="C1746" i="6"/>
  <c r="C1744" i="6"/>
  <c r="C1742" i="6"/>
  <c r="C1740" i="6"/>
  <c r="C1738" i="6"/>
  <c r="C1736" i="6"/>
  <c r="C1734" i="6"/>
  <c r="C1732" i="6"/>
  <c r="C1730" i="6"/>
  <c r="C1728" i="6"/>
  <c r="C1726" i="6"/>
  <c r="C1724" i="6"/>
  <c r="C1722" i="6"/>
  <c r="C1720" i="6"/>
  <c r="C1718" i="6"/>
  <c r="C1716" i="6"/>
  <c r="C1714" i="6"/>
  <c r="C1712" i="6"/>
  <c r="C1710" i="6"/>
  <c r="C1708" i="6"/>
  <c r="C1706" i="6"/>
  <c r="C1704" i="6"/>
  <c r="C1830" i="6"/>
  <c r="C1828" i="6"/>
  <c r="C1826" i="6"/>
  <c r="C1824" i="6"/>
  <c r="C1822" i="6"/>
  <c r="C1820" i="6"/>
  <c r="C1818" i="6"/>
  <c r="C1816" i="6"/>
  <c r="C1814" i="6"/>
  <c r="C1812" i="6"/>
  <c r="C1810" i="6"/>
  <c r="C1808" i="6"/>
  <c r="C1806" i="6"/>
  <c r="C1804" i="6"/>
  <c r="C1802" i="6"/>
  <c r="C1800" i="6"/>
  <c r="C1798" i="6"/>
  <c r="C1796" i="6"/>
  <c r="C1794" i="6"/>
  <c r="C1792" i="6"/>
  <c r="C1790" i="6"/>
  <c r="C1788" i="6"/>
  <c r="C1786" i="6"/>
  <c r="C1784" i="6"/>
  <c r="C1782" i="6"/>
  <c r="C1780" i="6"/>
  <c r="C1778" i="6"/>
  <c r="C1776" i="6"/>
  <c r="C1774" i="6"/>
  <c r="C1772" i="6"/>
  <c r="C1898" i="6"/>
  <c r="C1896" i="6"/>
  <c r="C1894" i="6"/>
  <c r="C1892" i="6"/>
  <c r="C1890" i="6"/>
  <c r="C1888" i="6"/>
  <c r="C1886" i="6"/>
  <c r="C1884" i="6"/>
  <c r="C1882" i="6"/>
  <c r="C1880" i="6"/>
  <c r="C1878" i="6"/>
  <c r="C1876" i="6"/>
  <c r="C1874" i="6"/>
  <c r="C1872" i="6"/>
  <c r="C1870" i="6"/>
  <c r="C1868" i="6"/>
  <c r="C1866" i="6"/>
  <c r="C1864" i="6"/>
  <c r="C1862" i="6"/>
  <c r="C1860" i="6"/>
  <c r="C1858" i="6"/>
  <c r="C1856" i="6"/>
  <c r="C1854" i="6"/>
  <c r="C1852" i="6"/>
  <c r="C1850" i="6"/>
  <c r="C1848" i="6"/>
  <c r="C1846" i="6"/>
  <c r="C1844" i="6"/>
  <c r="C1842" i="6"/>
  <c r="C1840" i="6"/>
  <c r="C1966" i="6"/>
  <c r="C1964" i="6"/>
  <c r="C1962" i="6"/>
  <c r="C1960" i="6"/>
  <c r="C1958" i="6"/>
  <c r="C1956" i="6"/>
  <c r="C1954" i="6"/>
  <c r="C1952" i="6"/>
  <c r="C1950" i="6"/>
  <c r="C1948" i="6"/>
  <c r="C1946" i="6"/>
  <c r="C1944" i="6"/>
  <c r="C1942" i="6"/>
  <c r="C1940" i="6"/>
  <c r="C1938" i="6"/>
  <c r="C1936" i="6"/>
  <c r="C1934" i="6"/>
  <c r="C1932" i="6"/>
  <c r="C1930" i="6"/>
  <c r="C1928" i="6"/>
  <c r="C1926" i="6"/>
  <c r="C1924" i="6"/>
  <c r="C1922" i="6"/>
  <c r="C1920" i="6"/>
  <c r="C1918" i="6"/>
  <c r="C1916" i="6"/>
  <c r="C1914" i="6"/>
  <c r="C1912" i="6"/>
  <c r="C1910" i="6"/>
  <c r="C1908" i="6"/>
  <c r="C2034" i="6"/>
  <c r="C2032" i="6"/>
  <c r="C2030" i="6"/>
  <c r="C2028" i="6"/>
  <c r="C2026" i="6"/>
  <c r="C2024" i="6"/>
  <c r="C2022" i="6"/>
  <c r="C2020" i="6"/>
  <c r="C2018" i="6"/>
  <c r="C2016" i="6"/>
  <c r="C2014" i="6"/>
  <c r="C2012" i="6"/>
  <c r="C2010" i="6"/>
  <c r="C2008" i="6"/>
  <c r="C2006" i="6"/>
  <c r="C2004" i="6"/>
  <c r="C2002" i="6"/>
  <c r="C2000" i="6"/>
  <c r="C1998" i="6"/>
  <c r="C1996" i="6"/>
  <c r="C1994" i="6"/>
  <c r="C1992" i="6"/>
  <c r="C1990" i="6"/>
  <c r="C1988" i="6"/>
  <c r="C1986" i="6"/>
  <c r="C1984" i="6"/>
  <c r="C1982" i="6"/>
  <c r="C1980" i="6"/>
  <c r="C1978" i="6"/>
  <c r="C1976" i="6"/>
  <c r="C2102" i="6"/>
  <c r="C2100" i="6"/>
  <c r="C2098" i="6"/>
  <c r="C2096" i="6"/>
  <c r="C2094" i="6"/>
  <c r="C2092" i="6"/>
  <c r="C2090" i="6"/>
  <c r="C2088" i="6"/>
  <c r="C2086" i="6"/>
  <c r="C2084" i="6"/>
  <c r="C2082" i="6"/>
  <c r="C2080" i="6"/>
  <c r="C2078" i="6"/>
  <c r="C2076" i="6"/>
  <c r="C2074" i="6"/>
  <c r="C2072" i="6"/>
  <c r="C2070" i="6"/>
  <c r="C2068" i="6"/>
  <c r="C2066" i="6"/>
  <c r="C2064" i="6"/>
  <c r="C2062" i="6"/>
  <c r="C2060" i="6"/>
  <c r="C2058" i="6"/>
  <c r="C2056" i="6"/>
  <c r="C2054" i="6"/>
  <c r="C2052" i="6"/>
  <c r="C2050" i="6"/>
  <c r="C2048" i="6"/>
  <c r="C2046" i="6"/>
  <c r="C2044" i="6"/>
  <c r="C187" i="6"/>
  <c r="C179" i="6"/>
  <c r="C175" i="6"/>
  <c r="C163" i="6"/>
  <c r="C159" i="6"/>
  <c r="C197" i="6"/>
  <c r="C193" i="6"/>
  <c r="C189" i="6"/>
  <c r="C185" i="6"/>
  <c r="C181" i="6"/>
  <c r="C177" i="6"/>
  <c r="C173" i="6"/>
  <c r="C169" i="6"/>
  <c r="C165" i="6"/>
  <c r="C161" i="6"/>
  <c r="C157" i="6"/>
  <c r="C153" i="6"/>
  <c r="C149" i="6"/>
  <c r="C145" i="6"/>
  <c r="C141" i="6"/>
  <c r="C199" i="6"/>
  <c r="C195" i="6"/>
  <c r="C191" i="6"/>
  <c r="C183" i="6"/>
  <c r="C171" i="6"/>
  <c r="C167" i="6"/>
  <c r="C155" i="6"/>
  <c r="B130" i="6"/>
  <c r="B128" i="6"/>
  <c r="B126" i="6"/>
  <c r="B124" i="6"/>
  <c r="B122" i="6"/>
  <c r="B120" i="6"/>
  <c r="B118" i="6"/>
  <c r="B116" i="6"/>
  <c r="B114" i="6"/>
  <c r="B112" i="6"/>
  <c r="B110" i="6"/>
  <c r="B108" i="6"/>
  <c r="B106" i="6"/>
  <c r="B104" i="6"/>
  <c r="B102" i="6"/>
  <c r="B100" i="6"/>
  <c r="B98" i="6"/>
  <c r="B96" i="6"/>
  <c r="B94" i="6"/>
  <c r="B92" i="6"/>
  <c r="B90" i="6"/>
  <c r="B88" i="6"/>
  <c r="B86" i="6"/>
  <c r="B84" i="6"/>
  <c r="B82" i="6"/>
  <c r="B80" i="6"/>
  <c r="B78" i="6"/>
  <c r="B76" i="6"/>
  <c r="B74" i="6"/>
  <c r="B72" i="6"/>
  <c r="B62" i="6"/>
  <c r="B60" i="6"/>
  <c r="B58" i="6"/>
  <c r="B56" i="6"/>
  <c r="B54" i="6"/>
  <c r="B52" i="6"/>
  <c r="B50" i="6"/>
  <c r="B48" i="6"/>
  <c r="B46" i="6"/>
  <c r="B44" i="6"/>
  <c r="B42" i="6"/>
  <c r="B40" i="6"/>
  <c r="B38" i="6"/>
  <c r="B36" i="6"/>
  <c r="B34" i="6"/>
  <c r="B32" i="6"/>
  <c r="B30" i="6"/>
  <c r="B28" i="6"/>
  <c r="B26" i="6"/>
  <c r="B24" i="6"/>
  <c r="B22" i="6"/>
  <c r="B20" i="6"/>
  <c r="B18" i="6"/>
  <c r="B16" i="6"/>
  <c r="B14" i="6"/>
  <c r="B12" i="6"/>
  <c r="B10" i="6"/>
  <c r="B8" i="6"/>
  <c r="B6" i="6"/>
  <c r="B4" i="6"/>
  <c r="B131" i="6"/>
  <c r="B129" i="6"/>
  <c r="B127" i="6"/>
  <c r="B125" i="6"/>
  <c r="B123" i="6"/>
  <c r="B121" i="6"/>
  <c r="B119" i="6"/>
  <c r="B117" i="6"/>
  <c r="B115" i="6"/>
  <c r="B113" i="6"/>
  <c r="B111" i="6"/>
  <c r="B109" i="6"/>
  <c r="B107" i="6"/>
  <c r="B105" i="6"/>
  <c r="B103" i="6"/>
  <c r="B101" i="6"/>
  <c r="B99" i="6"/>
  <c r="B97" i="6"/>
  <c r="B95" i="6"/>
  <c r="B93" i="6"/>
  <c r="B91" i="6"/>
  <c r="B89" i="6"/>
  <c r="B87" i="6"/>
  <c r="B85" i="6"/>
  <c r="B83" i="6"/>
  <c r="B81" i="6"/>
  <c r="B79" i="6"/>
  <c r="B77" i="6"/>
  <c r="B75" i="6"/>
  <c r="B73" i="6"/>
  <c r="B198" i="6"/>
  <c r="B196" i="6"/>
  <c r="B194" i="6"/>
  <c r="B192" i="6"/>
  <c r="B190" i="6"/>
  <c r="B188" i="6"/>
  <c r="B186" i="6"/>
  <c r="B184" i="6"/>
  <c r="B182" i="6"/>
  <c r="B180" i="6"/>
  <c r="B178" i="6"/>
  <c r="B176" i="6"/>
  <c r="B174" i="6"/>
  <c r="B172" i="6"/>
  <c r="B170" i="6"/>
  <c r="B168" i="6"/>
  <c r="B166" i="6"/>
  <c r="B164" i="6"/>
  <c r="B162" i="6"/>
  <c r="B160" i="6"/>
  <c r="B158" i="6"/>
  <c r="B156" i="6"/>
  <c r="B154" i="6"/>
  <c r="B152" i="6"/>
  <c r="B150" i="6"/>
  <c r="B148" i="6"/>
  <c r="B146" i="6"/>
  <c r="B144" i="6"/>
  <c r="B142" i="6"/>
  <c r="B140" i="6"/>
  <c r="B1152" i="6" l="1"/>
  <c r="B1154" i="6" s="1"/>
  <c r="B608" i="6"/>
  <c r="B610" i="6" s="1"/>
  <c r="B1424" i="6"/>
  <c r="B1426" i="6" s="1"/>
  <c r="B1560" i="6"/>
  <c r="B1562" i="6" s="1"/>
  <c r="C1697" i="6"/>
  <c r="C1699" i="6" s="1"/>
  <c r="B1629" i="6"/>
  <c r="B1631" i="6" s="1"/>
  <c r="B744" i="6"/>
  <c r="B746" i="6" s="1"/>
  <c r="B472" i="6"/>
  <c r="B474" i="6" s="1"/>
  <c r="B1901" i="6"/>
  <c r="B1903" i="6" s="1"/>
  <c r="B2037" i="6"/>
  <c r="B2039" i="6" s="1"/>
  <c r="B1697" i="6"/>
  <c r="B1699" i="6" s="1"/>
  <c r="C677" i="6"/>
  <c r="C679" i="6" s="1"/>
  <c r="B1969" i="6"/>
  <c r="B1971" i="6" s="1"/>
  <c r="B1765" i="6"/>
  <c r="B1767" i="6" s="1"/>
  <c r="B2105" i="6"/>
  <c r="B2107" i="6" s="1"/>
  <c r="C1357" i="6"/>
  <c r="C1359" i="6" s="1"/>
  <c r="B1016" i="6"/>
  <c r="B1018" i="6" s="1"/>
  <c r="C1833" i="6"/>
  <c r="C1835" i="6" s="1"/>
  <c r="C949" i="6"/>
  <c r="C951" i="6" s="1"/>
  <c r="B1833" i="6"/>
  <c r="B1835" i="6" s="1"/>
  <c r="B1288" i="6"/>
  <c r="B1290" i="6" s="1"/>
  <c r="C405" i="6"/>
  <c r="C407" i="6" s="1"/>
  <c r="B336" i="6"/>
  <c r="B338" i="6" s="1"/>
  <c r="C541" i="6"/>
  <c r="C543" i="6" s="1"/>
  <c r="C1901" i="6"/>
  <c r="C1903" i="6" s="1"/>
  <c r="C1085" i="6"/>
  <c r="C1087" i="6" s="1"/>
  <c r="C133" i="6"/>
  <c r="C135" i="6" s="1"/>
  <c r="C1900" i="6"/>
  <c r="C1902" i="6" s="1"/>
  <c r="C1764" i="6"/>
  <c r="C1766" i="6" s="1"/>
  <c r="C1561" i="6"/>
  <c r="C1563" i="6" s="1"/>
  <c r="C1289" i="6"/>
  <c r="C1291" i="6" s="1"/>
  <c r="C745" i="6"/>
  <c r="C747" i="6" s="1"/>
  <c r="C200" i="6"/>
  <c r="C202" i="6" s="1"/>
  <c r="B880" i="6"/>
  <c r="B882" i="6" s="1"/>
  <c r="C2036" i="6"/>
  <c r="C2038" i="6" s="1"/>
  <c r="C1493" i="6"/>
  <c r="C1495" i="6" s="1"/>
  <c r="B2170" i="6"/>
  <c r="C1221" i="6"/>
  <c r="C1223" i="6" s="1"/>
  <c r="B2138" i="6"/>
  <c r="B2140" i="6"/>
  <c r="B2122" i="6"/>
  <c r="B2154" i="6"/>
  <c r="B2124" i="6"/>
  <c r="B2156" i="6"/>
  <c r="C132" i="6"/>
  <c r="C134" i="6" s="1"/>
  <c r="B2114" i="6"/>
  <c r="B2130" i="6"/>
  <c r="B2146" i="6"/>
  <c r="B2162" i="6"/>
  <c r="B2116" i="6"/>
  <c r="B2132" i="6"/>
  <c r="B2148" i="6"/>
  <c r="B2164" i="6"/>
  <c r="C1424" i="6"/>
  <c r="C1426" i="6" s="1"/>
  <c r="C1152" i="6"/>
  <c r="C1154" i="6" s="1"/>
  <c r="C880" i="6"/>
  <c r="C882" i="6" s="1"/>
  <c r="C676" i="6"/>
  <c r="C678" i="6" s="1"/>
  <c r="C1628" i="6"/>
  <c r="C1630" i="6" s="1"/>
  <c r="C1288" i="6"/>
  <c r="C1290" i="6" s="1"/>
  <c r="C1016" i="6"/>
  <c r="C1018" i="6" s="1"/>
  <c r="C744" i="6"/>
  <c r="C746" i="6" s="1"/>
  <c r="C472" i="6"/>
  <c r="C474" i="6" s="1"/>
  <c r="C269" i="6"/>
  <c r="C271" i="6" s="1"/>
  <c r="B200" i="6"/>
  <c r="B202" i="6" s="1"/>
  <c r="B1492" i="6"/>
  <c r="B1494" i="6" s="1"/>
  <c r="B1220" i="6"/>
  <c r="B1222" i="6" s="1"/>
  <c r="B948" i="6"/>
  <c r="B950" i="6" s="1"/>
  <c r="B676" i="6"/>
  <c r="B678" i="6" s="1"/>
  <c r="B404" i="6"/>
  <c r="B406" i="6" s="1"/>
  <c r="C201" i="6"/>
  <c r="C203" i="6" s="1"/>
  <c r="B2118" i="6"/>
  <c r="B2126" i="6"/>
  <c r="B2134" i="6"/>
  <c r="B2142" i="6"/>
  <c r="B2150" i="6"/>
  <c r="B2158" i="6"/>
  <c r="B2166" i="6"/>
  <c r="B2112" i="6"/>
  <c r="B2120" i="6"/>
  <c r="B2128" i="6"/>
  <c r="B2136" i="6"/>
  <c r="B2144" i="6"/>
  <c r="B2152" i="6"/>
  <c r="B2160" i="6"/>
  <c r="C2104" i="6"/>
  <c r="C2106" i="6" s="1"/>
  <c r="C1968" i="6"/>
  <c r="C1970" i="6" s="1"/>
  <c r="C1832" i="6"/>
  <c r="C1834" i="6" s="1"/>
  <c r="C1696" i="6"/>
  <c r="C1698" i="6" s="1"/>
  <c r="C1425" i="6"/>
  <c r="C1427" i="6" s="1"/>
  <c r="C1153" i="6"/>
  <c r="C1155" i="6" s="1"/>
  <c r="C1017" i="6"/>
  <c r="C1019" i="6" s="1"/>
  <c r="C881" i="6"/>
  <c r="C883" i="6" s="1"/>
  <c r="C609" i="6"/>
  <c r="C611" i="6" s="1"/>
  <c r="C473" i="6"/>
  <c r="C475" i="6" s="1"/>
  <c r="C337" i="6"/>
  <c r="C339" i="6" s="1"/>
  <c r="B201" i="6"/>
  <c r="B203" i="6" s="1"/>
  <c r="B2104" i="6"/>
  <c r="B2106" i="6" s="1"/>
  <c r="B2036" i="6"/>
  <c r="B2038" i="6" s="1"/>
  <c r="B1968" i="6"/>
  <c r="B1970" i="6" s="1"/>
  <c r="B1900" i="6"/>
  <c r="B1902" i="6" s="1"/>
  <c r="B1832" i="6"/>
  <c r="B1834" i="6" s="1"/>
  <c r="B1764" i="6"/>
  <c r="B1766" i="6" s="1"/>
  <c r="B1696" i="6"/>
  <c r="B1698" i="6" s="1"/>
  <c r="B1628" i="6"/>
  <c r="B1630" i="6" s="1"/>
  <c r="B1356" i="6"/>
  <c r="B1358" i="6" s="1"/>
  <c r="B1084" i="6"/>
  <c r="B1086" i="6" s="1"/>
  <c r="B812" i="6"/>
  <c r="B814" i="6" s="1"/>
  <c r="B540" i="6"/>
  <c r="B542" i="6" s="1"/>
  <c r="B268" i="6"/>
  <c r="B270" i="6" s="1"/>
  <c r="C2105" i="6"/>
  <c r="C2107" i="6" s="1"/>
  <c r="C2037" i="6"/>
  <c r="C2039" i="6" s="1"/>
  <c r="C1969" i="6"/>
  <c r="C1971" i="6" s="1"/>
  <c r="C1765" i="6"/>
  <c r="C1767" i="6" s="1"/>
  <c r="C1629" i="6"/>
  <c r="C1631" i="6" s="1"/>
  <c r="C813" i="6"/>
  <c r="C815" i="6" s="1"/>
  <c r="B1493" i="6"/>
  <c r="B1495" i="6" s="1"/>
  <c r="C1492" i="6"/>
  <c r="C1494" i="6" s="1"/>
  <c r="B1425" i="6"/>
  <c r="B1427" i="6" s="1"/>
  <c r="B1221" i="6"/>
  <c r="B1223" i="6" s="1"/>
  <c r="C1220" i="6"/>
  <c r="C1222" i="6" s="1"/>
  <c r="B1153" i="6"/>
  <c r="B1155" i="6" s="1"/>
  <c r="B949" i="6"/>
  <c r="B951" i="6" s="1"/>
  <c r="C948" i="6"/>
  <c r="C950" i="6" s="1"/>
  <c r="B881" i="6"/>
  <c r="B883" i="6" s="1"/>
  <c r="B677" i="6"/>
  <c r="B679" i="6" s="1"/>
  <c r="B609" i="6"/>
  <c r="B611" i="6" s="1"/>
  <c r="C608" i="6"/>
  <c r="C610" i="6" s="1"/>
  <c r="B405" i="6"/>
  <c r="B407" i="6" s="1"/>
  <c r="C404" i="6"/>
  <c r="C406" i="6" s="1"/>
  <c r="B337" i="6"/>
  <c r="B339" i="6" s="1"/>
  <c r="C336" i="6"/>
  <c r="C338" i="6" s="1"/>
  <c r="B1561" i="6"/>
  <c r="B1563" i="6" s="1"/>
  <c r="C1560" i="6"/>
  <c r="C1562" i="6" s="1"/>
  <c r="B1357" i="6"/>
  <c r="B1359" i="6" s="1"/>
  <c r="C1356" i="6"/>
  <c r="C1358" i="6" s="1"/>
  <c r="B1289" i="6"/>
  <c r="B1291" i="6" s="1"/>
  <c r="B1085" i="6"/>
  <c r="B1087" i="6" s="1"/>
  <c r="C1084" i="6"/>
  <c r="C1086" i="6" s="1"/>
  <c r="B1017" i="6"/>
  <c r="B1019" i="6" s="1"/>
  <c r="B813" i="6"/>
  <c r="B815" i="6" s="1"/>
  <c r="C812" i="6"/>
  <c r="C814" i="6" s="1"/>
  <c r="B745" i="6"/>
  <c r="B747" i="6" s="1"/>
  <c r="B541" i="6"/>
  <c r="B543" i="6" s="1"/>
  <c r="C540" i="6"/>
  <c r="C542" i="6" s="1"/>
  <c r="B473" i="6"/>
  <c r="B475" i="6" s="1"/>
  <c r="B269" i="6"/>
  <c r="B271" i="6" s="1"/>
  <c r="C268" i="6"/>
  <c r="C270" i="6" s="1"/>
  <c r="B63" i="6"/>
  <c r="B61" i="6"/>
  <c r="B59" i="6"/>
  <c r="B57" i="6"/>
  <c r="B55" i="6"/>
  <c r="B53" i="6"/>
  <c r="B51" i="6"/>
  <c r="B49" i="6"/>
  <c r="B47" i="6"/>
  <c r="B45" i="6"/>
  <c r="B43" i="6"/>
  <c r="B41" i="6"/>
  <c r="B39" i="6"/>
  <c r="B37" i="6"/>
  <c r="B35" i="6"/>
  <c r="B33" i="6"/>
  <c r="B31" i="6"/>
  <c r="B29" i="6"/>
  <c r="B27" i="6"/>
  <c r="B25" i="6"/>
  <c r="B23" i="6"/>
  <c r="B21" i="6"/>
  <c r="B19" i="6"/>
  <c r="B17" i="6"/>
  <c r="B15" i="6"/>
  <c r="B13" i="6"/>
  <c r="B11" i="6"/>
  <c r="B9" i="6"/>
  <c r="B7" i="6"/>
  <c r="B5" i="6"/>
  <c r="C62" i="6"/>
  <c r="C60" i="6"/>
  <c r="C58" i="6"/>
  <c r="C56" i="6"/>
  <c r="C54" i="6"/>
  <c r="C52" i="6"/>
  <c r="C50" i="6"/>
  <c r="C48" i="6"/>
  <c r="C46" i="6"/>
  <c r="C44" i="6"/>
  <c r="C42" i="6"/>
  <c r="C40" i="6"/>
  <c r="C38" i="6"/>
  <c r="C36" i="6"/>
  <c r="C34" i="6"/>
  <c r="C32" i="6"/>
  <c r="C30" i="6"/>
  <c r="C28" i="6"/>
  <c r="C26" i="6"/>
  <c r="C24" i="6"/>
  <c r="C22" i="6"/>
  <c r="C20" i="6"/>
  <c r="C18" i="6"/>
  <c r="C16" i="6"/>
  <c r="C14" i="6"/>
  <c r="C12" i="6"/>
  <c r="C10" i="6"/>
  <c r="C8" i="6"/>
  <c r="C6" i="6"/>
  <c r="C4" i="6"/>
  <c r="B133" i="6"/>
  <c r="B135" i="6" s="1"/>
  <c r="C33" i="6"/>
  <c r="C17" i="6"/>
  <c r="C9" i="6"/>
  <c r="C63" i="6"/>
  <c r="C59" i="6"/>
  <c r="C55" i="6"/>
  <c r="C51" i="6"/>
  <c r="C47" i="6"/>
  <c r="C43" i="6"/>
  <c r="C39" i="6"/>
  <c r="C35" i="6"/>
  <c r="C31" i="6"/>
  <c r="C27" i="6"/>
  <c r="C23" i="6"/>
  <c r="C19" i="6"/>
  <c r="C15" i="6"/>
  <c r="C11" i="6"/>
  <c r="C7" i="6"/>
  <c r="C61" i="6"/>
  <c r="C57" i="6"/>
  <c r="C53" i="6"/>
  <c r="C49" i="6"/>
  <c r="C45" i="6"/>
  <c r="C41" i="6"/>
  <c r="C37" i="6"/>
  <c r="C29" i="6"/>
  <c r="C25" i="6"/>
  <c r="C21" i="6"/>
  <c r="C13" i="6"/>
  <c r="C5" i="6"/>
  <c r="B64" i="6"/>
  <c r="B66" i="6" s="1"/>
  <c r="B132" i="6"/>
  <c r="B134" i="6" s="1"/>
  <c r="B65" i="6" l="1"/>
  <c r="B67" i="6" s="1"/>
  <c r="B2172" i="6"/>
  <c r="B2174" i="6" s="1"/>
  <c r="C65" i="6"/>
  <c r="C67" i="6" s="1"/>
  <c r="C2115" i="6"/>
  <c r="C2119" i="6"/>
  <c r="C2123" i="6"/>
  <c r="C2127" i="6"/>
  <c r="C2131" i="6"/>
  <c r="C2135" i="6"/>
  <c r="C2139" i="6"/>
  <c r="C2143" i="6"/>
  <c r="C2147" i="6"/>
  <c r="C2151" i="6"/>
  <c r="C2155" i="6"/>
  <c r="C2159" i="6"/>
  <c r="C2163" i="6"/>
  <c r="C2167" i="6"/>
  <c r="C2171" i="6"/>
  <c r="C2113" i="6"/>
  <c r="C2117" i="6"/>
  <c r="C2121" i="6"/>
  <c r="C2125" i="6"/>
  <c r="C2129" i="6"/>
  <c r="C2133" i="6"/>
  <c r="C2137" i="6"/>
  <c r="C2141" i="6"/>
  <c r="C2145" i="6"/>
  <c r="C2149" i="6"/>
  <c r="C2153" i="6"/>
  <c r="C2157" i="6"/>
  <c r="C2161" i="6"/>
  <c r="C2165" i="6"/>
  <c r="C2169" i="6"/>
  <c r="C2170" i="6"/>
  <c r="C2168" i="6"/>
  <c r="C2166" i="6"/>
  <c r="C2164" i="6"/>
  <c r="C2162" i="6"/>
  <c r="C2160" i="6"/>
  <c r="C2158" i="6"/>
  <c r="C2156" i="6"/>
  <c r="C2154" i="6"/>
  <c r="C2152" i="6"/>
  <c r="C2150" i="6"/>
  <c r="C2148" i="6"/>
  <c r="C2146" i="6"/>
  <c r="C2144" i="6"/>
  <c r="C2142" i="6"/>
  <c r="C2140" i="6"/>
  <c r="C2138" i="6"/>
  <c r="C2136" i="6"/>
  <c r="C2134" i="6"/>
  <c r="C2132" i="6"/>
  <c r="C2130" i="6"/>
  <c r="C2128" i="6"/>
  <c r="C2126" i="6"/>
  <c r="C2124" i="6"/>
  <c r="C2122" i="6"/>
  <c r="C2120" i="6"/>
  <c r="C2118" i="6"/>
  <c r="C2116" i="6"/>
  <c r="C2114" i="6"/>
  <c r="C2112" i="6"/>
  <c r="B2171" i="6"/>
  <c r="B2169" i="6"/>
  <c r="B2167" i="6"/>
  <c r="B2165" i="6"/>
  <c r="B2163" i="6"/>
  <c r="B2161" i="6"/>
  <c r="B2159" i="6"/>
  <c r="B2157" i="6"/>
  <c r="B2155" i="6"/>
  <c r="B2153" i="6"/>
  <c r="B2151" i="6"/>
  <c r="B2149" i="6"/>
  <c r="B2147" i="6"/>
  <c r="B2145" i="6"/>
  <c r="B2143" i="6"/>
  <c r="B2141" i="6"/>
  <c r="B2139" i="6"/>
  <c r="B2137" i="6"/>
  <c r="B2135" i="6"/>
  <c r="B2133" i="6"/>
  <c r="B2131" i="6"/>
  <c r="B2129" i="6"/>
  <c r="B2127" i="6"/>
  <c r="B2125" i="6"/>
  <c r="B2123" i="6"/>
  <c r="B2121" i="6"/>
  <c r="B2119" i="6"/>
  <c r="B2117" i="6"/>
  <c r="B2115" i="6"/>
  <c r="B2113" i="6"/>
  <c r="C64" i="6"/>
  <c r="C66" i="6" s="1"/>
  <c r="C2172" i="6" l="1"/>
  <c r="C2174" i="6" s="1"/>
  <c r="B2173" i="6"/>
  <c r="B2175" i="6" s="1"/>
  <c r="C2173" i="6"/>
  <c r="C2175" i="6" s="1"/>
</calcChain>
</file>

<file path=xl/sharedStrings.xml><?xml version="1.0" encoding="utf-8"?>
<sst xmlns="http://schemas.openxmlformats.org/spreadsheetml/2006/main" count="6691" uniqueCount="179">
  <si>
    <t>عملكرد شركتهاي بيمه دراستان آذربايجان شرقي</t>
  </si>
  <si>
    <t>شركت بيمه</t>
  </si>
  <si>
    <t>حق بيمه توليدي</t>
  </si>
  <si>
    <t>ايران</t>
  </si>
  <si>
    <t>خسارت پرداختي</t>
  </si>
  <si>
    <t>آسيا</t>
  </si>
  <si>
    <t>البرز</t>
  </si>
  <si>
    <t>دانا</t>
  </si>
  <si>
    <t>بخش غيردولتي</t>
  </si>
  <si>
    <t>جمع</t>
  </si>
  <si>
    <t>عملكرد شركتهاي بيمه دراستان آذربايجان غربي</t>
  </si>
  <si>
    <t>عملكرد شركتهاي بيمه دراستان اصفهان</t>
  </si>
  <si>
    <t>عملكرد شركتهاي بيمه دراستان بوشهر</t>
  </si>
  <si>
    <t>عملكرد شركتهاي بيمه دراستان تهران</t>
  </si>
  <si>
    <t>عملكرد شركتهاي بيمه دراستان خوزستان</t>
  </si>
  <si>
    <t>عملكرد شركتهاي بيمه دراستان زنجان</t>
  </si>
  <si>
    <t>عملكرد شركتهاي بيمه دراستان سمنان</t>
  </si>
  <si>
    <t>عملكرد شركتهاي بيمه دراستان فارس</t>
  </si>
  <si>
    <t>عملكرد شركتهاي بيمه دراستان قم</t>
  </si>
  <si>
    <t>عملكرد شركتهاي بيمه دراستان گلستان</t>
  </si>
  <si>
    <t>عملكرد شركتهاي بيمه دراستان لرستان</t>
  </si>
  <si>
    <t>عملكرد شركتهاي بيمه دراستان مازندران</t>
  </si>
  <si>
    <t>عملكرد شركتهاي بيمه دراستان هرمزگان</t>
  </si>
  <si>
    <t>عملكرد شركتهاي بيمه دراستان همدان</t>
  </si>
  <si>
    <t>معلم</t>
  </si>
  <si>
    <t>پارسيان</t>
  </si>
  <si>
    <t>رازي</t>
  </si>
  <si>
    <t>كارآفرين</t>
  </si>
  <si>
    <t>سينا</t>
  </si>
  <si>
    <t>ملت</t>
  </si>
  <si>
    <t>ايران معين</t>
  </si>
  <si>
    <t>اميد</t>
  </si>
  <si>
    <t>حافظ</t>
  </si>
  <si>
    <t>دي</t>
  </si>
  <si>
    <t>سامان</t>
  </si>
  <si>
    <t>نوين</t>
  </si>
  <si>
    <t>پاسارگاد</t>
  </si>
  <si>
    <t>میهن</t>
  </si>
  <si>
    <t>استان</t>
  </si>
  <si>
    <t>آذربايجان شرقي</t>
  </si>
  <si>
    <t>آذربايجان غربي</t>
  </si>
  <si>
    <t>اردبيل</t>
  </si>
  <si>
    <t>اصفهان</t>
  </si>
  <si>
    <t>ايلام</t>
  </si>
  <si>
    <t>بوشهر</t>
  </si>
  <si>
    <t>تهران</t>
  </si>
  <si>
    <t>چهارمحال و بختياري</t>
  </si>
  <si>
    <t>خراسان جنوبي</t>
  </si>
  <si>
    <t xml:space="preserve">خراسان رضوي 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</si>
  <si>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</si>
  <si>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</si>
  <si>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</si>
  <si>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</si>
  <si>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</si>
  <si>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</si>
  <si>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</si>
  <si>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</si>
  <si>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</si>
  <si>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</si>
  <si>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</si>
  <si>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كهکيلويه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</si>
  <si>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</si>
  <si>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</si>
  <si>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</si>
  <si>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</si>
  <si>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</si>
  <si>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</si>
  <si>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</si>
  <si>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</si>
  <si>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سهم از خسارت</t>
  </si>
  <si>
    <t>كوثر</t>
  </si>
  <si>
    <t>عملكرد شركتهاي بيمه دراستان البرز</t>
  </si>
  <si>
    <t>ما</t>
  </si>
  <si>
    <t>متقابل كيش</t>
  </si>
  <si>
    <t>آرمان</t>
  </si>
  <si>
    <t>كهگيلويه و بويراحمد</t>
  </si>
  <si>
    <t>آسماری</t>
  </si>
  <si>
    <t>متحد قشم</t>
  </si>
  <si>
    <t>تعاون</t>
  </si>
  <si>
    <t>سرمد</t>
  </si>
  <si>
    <t>تجارت نو</t>
  </si>
  <si>
    <t>زندگی خاورمیانه</t>
  </si>
  <si>
    <t>حکمت صبا</t>
  </si>
  <si>
    <t>زندگی باران</t>
  </si>
  <si>
    <t>عملكرد شركتهاي بيمه دراستان اردبیل</t>
  </si>
  <si>
    <t>عملكرد شركتهاي بيمه دراستان ایلام</t>
  </si>
  <si>
    <t>عملكرد شركتهاي بيمه دراستان چهار محال و بختیاری</t>
  </si>
  <si>
    <t>عملكرد شركتهاي بيمه دراستان خراسان جنوبی</t>
  </si>
  <si>
    <t>عملكرد شركتهاي بيمه دراستان خراسان رضوی</t>
  </si>
  <si>
    <t>عملكرد شركتهاي بيمه دراستان خراسان شمالی</t>
  </si>
  <si>
    <t>عملكرد شركتهاي بيمه دراستان سیستان و بلوچستان</t>
  </si>
  <si>
    <t>عملكرد شركتهاي بيمه دراستان قزوین</t>
  </si>
  <si>
    <t>عملكرد شركتهاي بيمه دراستان کردستان</t>
  </si>
  <si>
    <t>عملكرد شركتهاي بيمه دراستان کرمان</t>
  </si>
  <si>
    <t>عملكرد شركتهاي بيمه دراستان کرمانشاه</t>
  </si>
  <si>
    <t>عملكرد شركتهاي بيمه دراستان کهگیلویه و بویراحمد</t>
  </si>
  <si>
    <t>عملكرد شركتهاي بيمه دراستان گیلان</t>
  </si>
  <si>
    <t>عملكرد شركتهاي بيمه دراستان مرکزی</t>
  </si>
  <si>
    <t>عملكرد شركتهاي بيمه دراستان یزد</t>
  </si>
  <si>
    <t>عملكرد شركتهاي بيمه دربازار بیمه</t>
  </si>
  <si>
    <t>سهم از حق بیمه</t>
  </si>
  <si>
    <t xml:space="preserve">جدول 61-5 سهم استان‌ها از حق‌بيمه‌ توليدي </t>
  </si>
  <si>
    <t>سهم از حق بیمه تولیدی %</t>
  </si>
  <si>
    <t>سهم از خسارت پرداختی %</t>
  </si>
  <si>
    <t>سهم از جمعیت %</t>
  </si>
  <si>
    <r>
      <t>سهم از GDP %</t>
    </r>
    <r>
      <rPr>
        <b/>
        <sz val="14"/>
        <color theme="1"/>
        <rFont val="Arial"/>
        <family val="2"/>
        <scheme val="minor"/>
      </rPr>
      <t xml:space="preserve"> *</t>
    </r>
  </si>
  <si>
    <t>جمع کل</t>
  </si>
  <si>
    <t>تعداد شعب</t>
  </si>
  <si>
    <t>سهم از کل (%)</t>
  </si>
  <si>
    <t>آذربایجان شرقی</t>
  </si>
  <si>
    <t>خراسان رضوی</t>
  </si>
  <si>
    <t>گیلان</t>
  </si>
  <si>
    <t>آذربایجان غربی</t>
  </si>
  <si>
    <t>کرمان</t>
  </si>
  <si>
    <t>مرکزی</t>
  </si>
  <si>
    <t>سیستان و بلوچستان</t>
  </si>
  <si>
    <t>یزد</t>
  </si>
  <si>
    <t>کرمانشاه</t>
  </si>
  <si>
    <t>کردستان</t>
  </si>
  <si>
    <t>خراسان شمالی</t>
  </si>
  <si>
    <t>اردبیل</t>
  </si>
  <si>
    <t>خراسان جنوبی</t>
  </si>
  <si>
    <t>قزوین</t>
  </si>
  <si>
    <t>ایلام</t>
  </si>
  <si>
    <t>چهارمحال و بختیاری</t>
  </si>
  <si>
    <t>کهگیلویه و بویراحمد</t>
  </si>
  <si>
    <t xml:space="preserve">شعب خارج از کشور </t>
  </si>
  <si>
    <t>تعداد نقاط شهری</t>
  </si>
  <si>
    <t>تعداد شعب شرکتهای بیمه *</t>
  </si>
  <si>
    <t>تعداد کل نمایندگان بیمه فعال</t>
  </si>
  <si>
    <t>تعداد کارگزاران بیمه فعال</t>
  </si>
  <si>
    <t>متوسط تعداد مراکز فروش بیمه در هر نقطه شهری</t>
  </si>
  <si>
    <t>جدول 60-5/ حق بيمه‌ توليدي (میلیارد ریال)</t>
  </si>
  <si>
    <t>جدول 64-5/ استان آذربايجان شرقي</t>
  </si>
  <si>
    <t>جدول 65-5/ استان آذربايجان غربي</t>
  </si>
  <si>
    <t>جدول 66-5/ استان اردبیل</t>
  </si>
  <si>
    <t>جدول 67-5/ استان اصفهان</t>
  </si>
  <si>
    <t>جدول 72-5/ استان چهار محال و بختیاری</t>
  </si>
  <si>
    <t>جدول 73-5/ استان خراسان جنوبی</t>
  </si>
  <si>
    <t>جدول 74-5/ استان خراسان رضوی</t>
  </si>
  <si>
    <t>جدول 75-5/ استان خراسان شمالی</t>
  </si>
  <si>
    <t>جدول 76-5/ استان خوزستان</t>
  </si>
  <si>
    <t>جدول 77-5/ استان زنجان</t>
  </si>
  <si>
    <t>جدول 78-5/ استان سمنان</t>
  </si>
  <si>
    <t>جدول 79-5/ استان سیستان و بلوچستان</t>
  </si>
  <si>
    <t>جدول 80-5/ استان فارس</t>
  </si>
  <si>
    <t>جدول 81-5/ استان قزوین</t>
  </si>
  <si>
    <t>جدول 82-5/ استان قم</t>
  </si>
  <si>
    <t>جدول 83-5/ استان کردستان</t>
  </si>
  <si>
    <t>جدول 84-5/ استان کرمان</t>
  </si>
  <si>
    <t>جدول 85-5/ استان کرمانشاه</t>
  </si>
  <si>
    <t>جدول 86-5/ استان کهگیلویه و بویراحمد</t>
  </si>
  <si>
    <t>جدول 87-5/ استان گلستان</t>
  </si>
  <si>
    <t>جدول 88-5/ استان گیلان</t>
  </si>
  <si>
    <t>جدول 89-5/ استان لرستان</t>
  </si>
  <si>
    <t>جدول 90-5/ استان مازندران</t>
  </si>
  <si>
    <t>جدول 91-5/ استان مرکزی</t>
  </si>
  <si>
    <t>جدول 92-5/ استان هرمزگان</t>
  </si>
  <si>
    <t>جدول 93-5/ استان همدان</t>
  </si>
  <si>
    <t>جدول 94-5/ استان یزد</t>
  </si>
  <si>
    <t>بازار بیمه</t>
  </si>
  <si>
    <t>تعداد نمایندگان فعال</t>
  </si>
  <si>
    <t>توضیح: آمارهای سهم از جمعیت و سهم از GDP (تولید ناخالص داخلی)، طبق آخرین ارقام موجود در سالنامه آماری کشور (چاپ مرکز آمار ایران) است.</t>
  </si>
  <si>
    <t xml:space="preserve">حق بیمه سرانه (میلیون ریال) </t>
  </si>
  <si>
    <t xml:space="preserve">ضریب نفوذ بیمه % </t>
  </si>
  <si>
    <t>جدول 71-5/ استان البرز</t>
  </si>
  <si>
    <t>جدول 68-5/ استان ایلام</t>
  </si>
  <si>
    <t>جدول 69-5/ استان بوشهر</t>
  </si>
  <si>
    <t>جدول 70-5/ استان تهران</t>
  </si>
  <si>
    <t>زندگی کاریزما</t>
  </si>
  <si>
    <t>جدول 96-5/ تعداد شعب شرکتهای بیمه در هر استان- سال 1402</t>
  </si>
  <si>
    <t>جدول 95-5/ پراکندگی مراکز فروش بیمه در استان ها طی سال 1402</t>
  </si>
  <si>
    <t>جدول 63-5 سهم استان‌ها از خسارت پرداختی</t>
  </si>
  <si>
    <t>جدول 62-5/ خسارت پرداختی (میلیارد ریال)</t>
  </si>
  <si>
    <t>جدول 59-5- شاخصهای بیمه ای و اقتصادی در استان ها طی سال 1402</t>
  </si>
  <si>
    <t>*جمع کل تعداد شعب، با احتساب 1 شعبه خارج از کشور است.</t>
  </si>
  <si>
    <t>سایر استان‌ها</t>
  </si>
  <si>
    <t>جدول 97-5/ تعداد کل نمایندگان بیمه فعال در هر استان (اعم از نمایندگان عمومی و زندگی)  سال 1402</t>
  </si>
  <si>
    <r>
      <rPr>
        <b/>
        <sz val="13"/>
        <color theme="1"/>
        <rFont val="Arial"/>
        <family val="2"/>
        <scheme val="minor"/>
      </rPr>
      <t>*</t>
    </r>
    <r>
      <rPr>
        <sz val="10"/>
        <rFont val="Arial"/>
        <family val="2"/>
      </rPr>
      <t>مجموع ارقام این ستون با سهم فرا منطقه (معادل 1/46 درصد) به 100 درصد می رسد. فرا منطقه شامل بخشهایی از قلمرو اقتصادی کشور است که نمی توان آن را به هیچ یک از مناطق استانی نسبت داد. از قبیل: آبهای فلات قاره و قلمرو سیاسی کشور در سایر نقاط جهان که طبق توافقنامه های سیاسی اجاره یا تملیک شده باشد</t>
    </r>
    <r>
      <rPr>
        <sz val="11"/>
        <color theme="1"/>
        <rFont val="Arial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</si>
</sst>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"/>
    <numFmt numFmtId="167" formatCode="#,##0.0000"/>
  </numFmts>
  <fonts count="48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  <charset val="178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i/>
      <sz val="11"/>
      <color indexed="23"/>
      <name val="Calibri"/>
      <family val="2"/>
      <charset val="178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b/>
      <sz val="11"/>
      <color indexed="63"/>
      <name val="Calibri"/>
      <family val="2"/>
      <charset val="178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8"/>
      <name val="Titr Mazar"/>
      <charset val="178"/>
    </font>
    <font>
      <sz val="14"/>
      <name val="Titr Mazar"/>
      <charset val="178"/>
    </font>
    <font>
      <sz val="12"/>
      <name val="Titr Mazar"/>
      <charset val="178"/>
    </font>
    <font>
      <b/>
      <sz val="16"/>
      <name val="Titr Mazar"/>
      <charset val="178"/>
    </font>
    <font>
      <sz val="16"/>
      <name val="Titr Mazar"/>
      <charset val="178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b/>
      <sz val="12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name val="Titr Mazar"/>
      <charset val="178"/>
    </font>
    <font>
      <sz val="14"/>
      <color theme="1"/>
      <name val="Titr Mazar"/>
      <charset val="178"/>
    </font>
    <font>
      <sz val="11"/>
      <color theme="0"/>
      <name val="Arial"/>
      <family val="2"/>
      <scheme val="minor"/>
    </font>
    <font>
      <sz val="11"/>
      <color theme="0"/>
      <name val="B Nazanin"/>
      <charset val="178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charset val="178"/>
      <scheme val="minor"/>
    </font>
    <font>
      <sz val="14"/>
      <color theme="0"/>
      <name val="Titr Mazar"/>
      <charset val="178"/>
    </font>
    <font>
      <sz val="12"/>
      <color theme="0"/>
      <name val="Titr Mazar"/>
      <charset val="178"/>
    </font>
    <font>
      <sz val="11"/>
      <name val="Arial"/>
      <family val="2"/>
      <charset val="17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/>
  </cellStyleXfs>
  <cellXfs count="256">
    <xf numFmtId="0" fontId="0" fillId="0" borderId="0" xfId="0"/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" fontId="25" fillId="0" borderId="16" xfId="0" applyNumberFormat="1" applyFont="1" applyBorder="1" applyAlignment="1">
      <alignment vertical="center"/>
    </xf>
    <xf numFmtId="0" fontId="25" fillId="0" borderId="15" xfId="0" applyFont="1" applyBorder="1" applyAlignment="1">
      <alignment horizontal="right" vertical="center"/>
    </xf>
    <xf numFmtId="3" fontId="25" fillId="0" borderId="19" xfId="0" applyNumberFormat="1" applyFont="1" applyBorder="1" applyAlignment="1">
      <alignment vertical="center"/>
    </xf>
    <xf numFmtId="0" fontId="25" fillId="0" borderId="18" xfId="0" applyFont="1" applyBorder="1" applyAlignment="1">
      <alignment horizontal="right" vertical="center"/>
    </xf>
    <xf numFmtId="3" fontId="0" fillId="0" borderId="0" xfId="0" applyNumberFormat="1"/>
    <xf numFmtId="3" fontId="25" fillId="0" borderId="20" xfId="0" applyNumberFormat="1" applyFont="1" applyBorder="1" applyAlignment="1">
      <alignment vertical="center"/>
    </xf>
    <xf numFmtId="3" fontId="25" fillId="0" borderId="21" xfId="0" applyNumberFormat="1" applyFont="1" applyBorder="1" applyAlignment="1">
      <alignment vertical="center"/>
    </xf>
    <xf numFmtId="3" fontId="25" fillId="0" borderId="24" xfId="0" applyNumberFormat="1" applyFont="1" applyBorder="1" applyAlignment="1">
      <alignment vertical="center"/>
    </xf>
    <xf numFmtId="3" fontId="25" fillId="0" borderId="25" xfId="0" applyNumberFormat="1" applyFont="1" applyBorder="1" applyAlignment="1">
      <alignment vertical="center"/>
    </xf>
    <xf numFmtId="3" fontId="25" fillId="0" borderId="26" xfId="0" applyNumberFormat="1" applyFont="1" applyBorder="1" applyAlignment="1">
      <alignment vertical="center"/>
    </xf>
    <xf numFmtId="0" fontId="25" fillId="0" borderId="27" xfId="0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2" fontId="0" fillId="0" borderId="0" xfId="0" applyNumberFormat="1"/>
    <xf numFmtId="3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 indent="1"/>
    </xf>
    <xf numFmtId="0" fontId="0" fillId="0" borderId="0" xfId="0" applyBorder="1"/>
    <xf numFmtId="0" fontId="0" fillId="0" borderId="0" xfId="0" applyAlignment="1">
      <alignment horizontal="right" indent="1"/>
    </xf>
    <xf numFmtId="0" fontId="25" fillId="0" borderId="25" xfId="0" applyFont="1" applyBorder="1" applyAlignment="1">
      <alignment horizontal="right" vertical="center"/>
    </xf>
    <xf numFmtId="3" fontId="25" fillId="0" borderId="31" xfId="0" applyNumberFormat="1" applyFont="1" applyBorder="1" applyAlignment="1">
      <alignment vertical="center"/>
    </xf>
    <xf numFmtId="3" fontId="25" fillId="0" borderId="21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top" wrapText="1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37" xfId="0" applyFont="1" applyFill="1" applyBorder="1" applyAlignment="1">
      <alignment horizontal="right" vertical="center" indent="1"/>
    </xf>
    <xf numFmtId="0" fontId="25" fillId="0" borderId="40" xfId="0" applyFont="1" applyBorder="1" applyAlignment="1">
      <alignment horizontal="right" vertical="center" indent="1"/>
    </xf>
    <xf numFmtId="0" fontId="25" fillId="0" borderId="40" xfId="0" applyFont="1" applyFill="1" applyBorder="1" applyAlignment="1">
      <alignment horizontal="right" vertical="center" indent="1"/>
    </xf>
    <xf numFmtId="0" fontId="25" fillId="0" borderId="43" xfId="0" applyFont="1" applyBorder="1" applyAlignment="1">
      <alignment horizontal="right" vertical="center" indent="1"/>
    </xf>
    <xf numFmtId="0" fontId="25" fillId="0" borderId="35" xfId="0" applyFont="1" applyBorder="1" applyAlignment="1">
      <alignment horizontal="right" vertical="center" indent="1"/>
    </xf>
    <xf numFmtId="0" fontId="27" fillId="0" borderId="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25" fillId="0" borderId="45" xfId="0" applyFont="1" applyBorder="1" applyAlignment="1">
      <alignment horizontal="right" vertical="center" indent="1"/>
    </xf>
    <xf numFmtId="3" fontId="25" fillId="0" borderId="16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4" fontId="25" fillId="0" borderId="18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4" fontId="25" fillId="0" borderId="24" xfId="0" applyNumberFormat="1" applyFont="1" applyBorder="1" applyAlignment="1">
      <alignment vertical="center"/>
    </xf>
    <xf numFmtId="4" fontId="25" fillId="0" borderId="30" xfId="0" applyNumberFormat="1" applyFont="1" applyBorder="1" applyAlignment="1">
      <alignment vertical="center"/>
    </xf>
    <xf numFmtId="4" fontId="25" fillId="0" borderId="31" xfId="0" applyNumberFormat="1" applyFont="1" applyBorder="1" applyAlignment="1">
      <alignment vertical="center"/>
    </xf>
    <xf numFmtId="4" fontId="25" fillId="0" borderId="25" xfId="0" applyNumberFormat="1" applyFont="1" applyBorder="1" applyAlignment="1">
      <alignment vertical="center"/>
    </xf>
    <xf numFmtId="4" fontId="25" fillId="0" borderId="26" xfId="0" applyNumberFormat="1" applyFont="1" applyBorder="1" applyAlignment="1">
      <alignment vertical="center"/>
    </xf>
    <xf numFmtId="4" fontId="25" fillId="0" borderId="15" xfId="0" applyNumberFormat="1" applyFont="1" applyFill="1" applyBorder="1" applyAlignment="1">
      <alignment vertical="center"/>
    </xf>
    <xf numFmtId="4" fontId="25" fillId="0" borderId="16" xfId="0" applyNumberFormat="1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vertical="center"/>
    </xf>
    <xf numFmtId="4" fontId="25" fillId="0" borderId="26" xfId="0" applyNumberFormat="1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vertical="center"/>
    </xf>
    <xf numFmtId="4" fontId="25" fillId="0" borderId="21" xfId="0" applyNumberFormat="1" applyFont="1" applyFill="1" applyBorder="1" applyAlignment="1">
      <alignment vertical="center"/>
    </xf>
    <xf numFmtId="0" fontId="25" fillId="0" borderId="37" xfId="0" applyFont="1" applyBorder="1" applyAlignment="1">
      <alignment horizontal="right" vertical="center"/>
    </xf>
    <xf numFmtId="0" fontId="25" fillId="0" borderId="40" xfId="0" applyFont="1" applyBorder="1" applyAlignment="1">
      <alignment horizontal="right" vertical="center"/>
    </xf>
    <xf numFmtId="0" fontId="25" fillId="0" borderId="43" xfId="0" applyFont="1" applyBorder="1" applyAlignment="1">
      <alignment horizontal="right" vertical="center"/>
    </xf>
    <xf numFmtId="0" fontId="25" fillId="0" borderId="35" xfId="0" applyFont="1" applyBorder="1" applyAlignment="1">
      <alignment horizontal="right" vertic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2" fontId="24" fillId="0" borderId="46" xfId="0" applyNumberFormat="1" applyFont="1" applyBorder="1" applyAlignment="1">
      <alignment horizontal="center" vertical="center"/>
    </xf>
    <xf numFmtId="2" fontId="24" fillId="0" borderId="41" xfId="0" applyNumberFormat="1" applyFont="1" applyBorder="1" applyAlignment="1">
      <alignment horizontal="center" vertical="center"/>
    </xf>
    <xf numFmtId="2" fontId="24" fillId="0" borderId="38" xfId="0" applyNumberFormat="1" applyFont="1" applyBorder="1" applyAlignment="1">
      <alignment horizontal="center" vertical="center"/>
    </xf>
    <xf numFmtId="165" fontId="24" fillId="0" borderId="25" xfId="0" applyNumberFormat="1" applyFont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/>
    </xf>
    <xf numFmtId="165" fontId="24" fillId="0" borderId="46" xfId="0" applyNumberFormat="1" applyFont="1" applyBorder="1" applyAlignment="1">
      <alignment horizontal="center" vertical="center"/>
    </xf>
    <xf numFmtId="165" fontId="24" fillId="0" borderId="51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165" fontId="24" fillId="0" borderId="12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0" borderId="0" xfId="42"/>
    <xf numFmtId="0" fontId="29" fillId="0" borderId="52" xfId="42" applyFont="1" applyBorder="1" applyAlignment="1">
      <alignment horizontal="center" vertical="center"/>
    </xf>
    <xf numFmtId="0" fontId="29" fillId="0" borderId="52" xfId="42" applyFont="1" applyBorder="1" applyAlignment="1">
      <alignment horizontal="center" vertical="center" wrapText="1"/>
    </xf>
    <xf numFmtId="0" fontId="4" fillId="0" borderId="0" xfId="42" applyAlignment="1">
      <alignment horizontal="center" vertical="center"/>
    </xf>
    <xf numFmtId="2" fontId="4" fillId="0" borderId="0" xfId="42" applyNumberFormat="1" applyAlignment="1">
      <alignment horizontal="center" vertical="center"/>
    </xf>
    <xf numFmtId="0" fontId="33" fillId="0" borderId="35" xfId="42" applyFont="1" applyBorder="1" applyAlignment="1">
      <alignment horizontal="center" vertical="center"/>
    </xf>
    <xf numFmtId="0" fontId="33" fillId="0" borderId="35" xfId="42" applyFont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2" fontId="28" fillId="0" borderId="60" xfId="42" applyNumberFormat="1" applyFont="1" applyBorder="1" applyAlignment="1">
      <alignment horizontal="center" vertical="center"/>
    </xf>
    <xf numFmtId="164" fontId="28" fillId="0" borderId="60" xfId="42" applyNumberFormat="1" applyFont="1" applyBorder="1" applyAlignment="1">
      <alignment horizontal="center" vertical="center"/>
    </xf>
    <xf numFmtId="2" fontId="28" fillId="0" borderId="59" xfId="42" applyNumberFormat="1" applyFont="1" applyBorder="1" applyAlignment="1">
      <alignment horizontal="center" vertical="center"/>
    </xf>
    <xf numFmtId="164" fontId="28" fillId="0" borderId="59" xfId="42" applyNumberFormat="1" applyFont="1" applyBorder="1" applyAlignment="1">
      <alignment horizontal="center" vertical="center"/>
    </xf>
    <xf numFmtId="0" fontId="0" fillId="0" borderId="0" xfId="0" applyFont="1" applyFill="1" applyBorder="1"/>
    <xf numFmtId="165" fontId="24" fillId="0" borderId="26" xfId="0" applyNumberFormat="1" applyFont="1" applyBorder="1" applyAlignment="1">
      <alignment horizontal="center" vertical="center"/>
    </xf>
    <xf numFmtId="165" fontId="24" fillId="0" borderId="41" xfId="0" applyNumberFormat="1" applyFont="1" applyBorder="1" applyAlignment="1">
      <alignment horizontal="center" vertical="center"/>
    </xf>
    <xf numFmtId="165" fontId="24" fillId="0" borderId="14" xfId="0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4" fontId="25" fillId="0" borderId="16" xfId="0" applyNumberFormat="1" applyFont="1" applyBorder="1" applyAlignment="1">
      <alignment horizontal="center" vertical="center"/>
    </xf>
    <xf numFmtId="4" fontId="25" fillId="0" borderId="18" xfId="0" applyNumberFormat="1" applyFont="1" applyBorder="1" applyAlignment="1">
      <alignment horizontal="center" vertical="center"/>
    </xf>
    <xf numFmtId="4" fontId="25" fillId="0" borderId="19" xfId="0" applyNumberFormat="1" applyFont="1" applyBorder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/>
    </xf>
    <xf numFmtId="4" fontId="25" fillId="0" borderId="21" xfId="0" applyNumberFormat="1" applyFont="1" applyBorder="1" applyAlignment="1">
      <alignment horizontal="center" vertical="center"/>
    </xf>
    <xf numFmtId="4" fontId="25" fillId="0" borderId="23" xfId="0" applyNumberFormat="1" applyFont="1" applyBorder="1" applyAlignment="1">
      <alignment horizontal="center" vertical="center"/>
    </xf>
    <xf numFmtId="4" fontId="25" fillId="0" borderId="24" xfId="0" applyNumberFormat="1" applyFont="1" applyBorder="1" applyAlignment="1">
      <alignment horizontal="center" vertical="center"/>
    </xf>
    <xf numFmtId="4" fontId="25" fillId="0" borderId="30" xfId="0" applyNumberFormat="1" applyFont="1" applyBorder="1" applyAlignment="1">
      <alignment horizontal="center" vertical="center"/>
    </xf>
    <xf numFmtId="4" fontId="25" fillId="0" borderId="31" xfId="0" applyNumberFormat="1" applyFont="1" applyBorder="1" applyAlignment="1">
      <alignment horizontal="center" vertical="center"/>
    </xf>
    <xf numFmtId="4" fontId="25" fillId="0" borderId="25" xfId="0" applyNumberFormat="1" applyFont="1" applyBorder="1" applyAlignment="1">
      <alignment horizontal="center" vertical="center"/>
    </xf>
    <xf numFmtId="4" fontId="25" fillId="0" borderId="26" xfId="0" applyNumberFormat="1" applyFont="1" applyBorder="1" applyAlignment="1">
      <alignment horizontal="center" vertical="center"/>
    </xf>
    <xf numFmtId="4" fontId="25" fillId="0" borderId="15" xfId="0" applyNumberFormat="1" applyFont="1" applyFill="1" applyBorder="1" applyAlignment="1">
      <alignment horizontal="center" vertical="center"/>
    </xf>
    <xf numFmtId="4" fontId="25" fillId="0" borderId="16" xfId="0" applyNumberFormat="1" applyFont="1" applyFill="1" applyBorder="1" applyAlignment="1">
      <alignment horizontal="center" vertical="center"/>
    </xf>
    <xf numFmtId="4" fontId="25" fillId="0" borderId="25" xfId="0" applyNumberFormat="1" applyFont="1" applyFill="1" applyBorder="1" applyAlignment="1">
      <alignment horizontal="center" vertical="center"/>
    </xf>
    <xf numFmtId="4" fontId="25" fillId="0" borderId="26" xfId="0" applyNumberFormat="1" applyFont="1" applyFill="1" applyBorder="1" applyAlignment="1">
      <alignment horizontal="center" vertical="center"/>
    </xf>
    <xf numFmtId="4" fontId="25" fillId="0" borderId="20" xfId="0" applyNumberFormat="1" applyFont="1" applyFill="1" applyBorder="1" applyAlignment="1">
      <alignment horizontal="center" vertical="center"/>
    </xf>
    <xf numFmtId="4" fontId="25" fillId="0" borderId="21" xfId="0" applyNumberFormat="1" applyFont="1" applyFill="1" applyBorder="1" applyAlignment="1">
      <alignment horizontal="center" vertical="center"/>
    </xf>
    <xf numFmtId="3" fontId="25" fillId="0" borderId="25" xfId="0" applyNumberFormat="1" applyFont="1" applyBorder="1" applyAlignment="1">
      <alignment horizontal="center" vertical="center"/>
    </xf>
    <xf numFmtId="3" fontId="25" fillId="0" borderId="26" xfId="0" applyNumberFormat="1" applyFont="1" applyBorder="1" applyAlignment="1">
      <alignment horizontal="center" vertical="center"/>
    </xf>
    <xf numFmtId="3" fontId="25" fillId="0" borderId="20" xfId="0" applyNumberFormat="1" applyFont="1" applyBorder="1" applyAlignment="1">
      <alignment horizontal="center" vertical="center"/>
    </xf>
    <xf numFmtId="3" fontId="25" fillId="0" borderId="21" xfId="0" applyNumberFormat="1" applyFont="1" applyBorder="1" applyAlignment="1">
      <alignment horizontal="center" vertical="center"/>
    </xf>
    <xf numFmtId="166" fontId="25" fillId="0" borderId="21" xfId="0" applyNumberFormat="1" applyFont="1" applyBorder="1" applyAlignment="1">
      <alignment horizontal="center" vertical="center"/>
    </xf>
    <xf numFmtId="0" fontId="35" fillId="0" borderId="35" xfId="42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5" fillId="0" borderId="54" xfId="42" applyFont="1" applyBorder="1" applyAlignment="1">
      <alignment horizontal="center" vertical="center"/>
    </xf>
    <xf numFmtId="164" fontId="37" fillId="0" borderId="48" xfId="42" applyNumberFormat="1" applyFont="1" applyBorder="1" applyAlignment="1">
      <alignment horizontal="center" vertical="center"/>
    </xf>
    <xf numFmtId="164" fontId="37" fillId="0" borderId="39" xfId="42" applyNumberFormat="1" applyFont="1" applyBorder="1" applyAlignment="1">
      <alignment horizontal="center" vertical="center"/>
    </xf>
    <xf numFmtId="164" fontId="37" fillId="0" borderId="42" xfId="42" applyNumberFormat="1" applyFont="1" applyBorder="1" applyAlignment="1">
      <alignment horizontal="center" vertical="center"/>
    </xf>
    <xf numFmtId="0" fontId="35" fillId="0" borderId="35" xfId="42" applyFont="1" applyBorder="1" applyAlignment="1">
      <alignment horizontal="right" vertical="center" wrapText="1"/>
    </xf>
    <xf numFmtId="164" fontId="38" fillId="0" borderId="54" xfId="42" applyNumberFormat="1" applyFont="1" applyBorder="1" applyAlignment="1">
      <alignment horizontal="center" vertical="center"/>
    </xf>
    <xf numFmtId="0" fontId="36" fillId="0" borderId="55" xfId="42" applyFont="1" applyBorder="1" applyAlignment="1">
      <alignment horizontal="right" vertical="center" indent="1"/>
    </xf>
    <xf numFmtId="0" fontId="36" fillId="0" borderId="40" xfId="42" applyFont="1" applyBorder="1" applyAlignment="1">
      <alignment horizontal="right" vertical="center" indent="1"/>
    </xf>
    <xf numFmtId="0" fontId="36" fillId="0" borderId="56" xfId="42" applyFont="1" applyBorder="1" applyAlignment="1">
      <alignment horizontal="right" vertical="center" indent="1"/>
    </xf>
    <xf numFmtId="0" fontId="35" fillId="0" borderId="35" xfId="42" applyFont="1" applyBorder="1" applyAlignment="1">
      <alignment horizontal="center" vertical="center" wrapText="1"/>
    </xf>
    <xf numFmtId="0" fontId="35" fillId="0" borderId="14" xfId="42" applyFont="1" applyBorder="1" applyAlignment="1">
      <alignment horizontal="center" vertical="center" wrapText="1"/>
    </xf>
    <xf numFmtId="0" fontId="35" fillId="0" borderId="12" xfId="42" applyFont="1" applyBorder="1" applyAlignment="1">
      <alignment horizontal="center" vertical="center" wrapText="1"/>
    </xf>
    <xf numFmtId="0" fontId="35" fillId="0" borderId="13" xfId="42" applyFont="1" applyBorder="1" applyAlignment="1">
      <alignment horizontal="center" vertical="center" wrapText="1"/>
    </xf>
    <xf numFmtId="0" fontId="35" fillId="0" borderId="54" xfId="42" applyFont="1" applyBorder="1" applyAlignment="1">
      <alignment horizontal="center" vertical="center" wrapText="1"/>
    </xf>
    <xf numFmtId="1" fontId="37" fillId="0" borderId="48" xfId="42" applyNumberFormat="1" applyFont="1" applyBorder="1" applyAlignment="1">
      <alignment horizontal="center" vertical="center"/>
    </xf>
    <xf numFmtId="1" fontId="37" fillId="0" borderId="39" xfId="42" applyNumberFormat="1" applyFont="1" applyBorder="1" applyAlignment="1">
      <alignment horizontal="center" vertical="center"/>
    </xf>
    <xf numFmtId="1" fontId="37" fillId="0" borderId="42" xfId="42" applyNumberFormat="1" applyFont="1" applyBorder="1" applyAlignment="1">
      <alignment horizontal="center" vertical="center"/>
    </xf>
    <xf numFmtId="1" fontId="38" fillId="0" borderId="54" xfId="42" applyNumberFormat="1" applyFont="1" applyBorder="1" applyAlignment="1">
      <alignment horizontal="center" vertical="center"/>
    </xf>
    <xf numFmtId="0" fontId="39" fillId="0" borderId="37" xfId="0" applyFont="1" applyFill="1" applyBorder="1" applyAlignment="1">
      <alignment horizontal="right" vertical="center" indent="1"/>
    </xf>
    <xf numFmtId="0" fontId="39" fillId="0" borderId="40" xfId="0" applyFont="1" applyFill="1" applyBorder="1" applyAlignment="1">
      <alignment horizontal="right" vertical="center" indent="1"/>
    </xf>
    <xf numFmtId="0" fontId="39" fillId="0" borderId="40" xfId="0" applyFont="1" applyBorder="1" applyAlignment="1">
      <alignment horizontal="right" vertical="center" indent="1"/>
    </xf>
    <xf numFmtId="164" fontId="4" fillId="0" borderId="0" xfId="42" applyNumberFormat="1" applyAlignment="1">
      <alignment horizontal="center" vertical="center"/>
    </xf>
    <xf numFmtId="0" fontId="39" fillId="0" borderId="56" xfId="0" applyFont="1" applyBorder="1" applyAlignment="1">
      <alignment horizontal="right" vertical="center" indent="1"/>
    </xf>
    <xf numFmtId="2" fontId="28" fillId="0" borderId="62" xfId="42" applyNumberFormat="1" applyFont="1" applyBorder="1" applyAlignment="1">
      <alignment horizontal="center" vertical="center"/>
    </xf>
    <xf numFmtId="164" fontId="28" fillId="0" borderId="62" xfId="42" applyNumberFormat="1" applyFont="1" applyBorder="1" applyAlignment="1">
      <alignment horizontal="center" vertical="center"/>
    </xf>
    <xf numFmtId="0" fontId="29" fillId="0" borderId="63" xfId="42" applyFont="1" applyBorder="1" applyAlignment="1">
      <alignment horizontal="right" vertical="center" wrapText="1" indent="1"/>
    </xf>
    <xf numFmtId="2" fontId="29" fillId="0" borderId="64" xfId="42" applyNumberFormat="1" applyFont="1" applyBorder="1" applyAlignment="1">
      <alignment horizontal="center" vertical="center"/>
    </xf>
    <xf numFmtId="164" fontId="29" fillId="0" borderId="64" xfId="42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Border="1"/>
    <xf numFmtId="0" fontId="2" fillId="0" borderId="0" xfId="42" applyFont="1" applyAlignment="1">
      <alignment vertical="center" readingOrder="2"/>
    </xf>
    <xf numFmtId="2" fontId="24" fillId="0" borderId="73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 vertical="center"/>
    </xf>
    <xf numFmtId="0" fontId="0" fillId="0" borderId="10" xfId="0" applyBorder="1" applyAlignment="1"/>
    <xf numFmtId="166" fontId="25" fillId="0" borderId="16" xfId="0" applyNumberFormat="1" applyFont="1" applyBorder="1" applyAlignment="1">
      <alignment horizontal="center" vertical="center"/>
    </xf>
    <xf numFmtId="167" fontId="25" fillId="0" borderId="16" xfId="0" applyNumberFormat="1" applyFont="1" applyBorder="1" applyAlignment="1">
      <alignment horizontal="center" vertical="center"/>
    </xf>
    <xf numFmtId="166" fontId="25" fillId="0" borderId="15" xfId="0" applyNumberFormat="1" applyFont="1" applyBorder="1" applyAlignment="1">
      <alignment horizontal="center" vertical="center"/>
    </xf>
    <xf numFmtId="166" fontId="25" fillId="0" borderId="20" xfId="0" applyNumberFormat="1" applyFont="1" applyBorder="1" applyAlignment="1">
      <alignment horizontal="center" vertical="center"/>
    </xf>
    <xf numFmtId="166" fontId="25" fillId="0" borderId="26" xfId="0" applyNumberFormat="1" applyFont="1" applyBorder="1" applyAlignment="1">
      <alignment horizontal="center" vertical="center"/>
    </xf>
    <xf numFmtId="167" fontId="25" fillId="0" borderId="21" xfId="0" applyNumberFormat="1" applyFont="1" applyBorder="1" applyAlignment="1">
      <alignment horizontal="center" vertical="center"/>
    </xf>
    <xf numFmtId="167" fontId="25" fillId="0" borderId="26" xfId="0" applyNumberFormat="1" applyFont="1" applyBorder="1" applyAlignment="1">
      <alignment horizontal="center" vertical="center"/>
    </xf>
    <xf numFmtId="167" fontId="25" fillId="0" borderId="2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65" fontId="40" fillId="0" borderId="1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4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25" fillId="0" borderId="66" xfId="0" applyNumberFormat="1" applyFont="1" applyBorder="1" applyAlignment="1">
      <alignment horizontal="center" vertical="center"/>
    </xf>
    <xf numFmtId="4" fontId="25" fillId="0" borderId="67" xfId="0" applyNumberFormat="1" applyFont="1" applyBorder="1" applyAlignment="1">
      <alignment horizontal="center" vertical="center"/>
    </xf>
    <xf numFmtId="4" fontId="25" fillId="0" borderId="68" xfId="0" applyNumberFormat="1" applyFont="1" applyBorder="1" applyAlignment="1">
      <alignment horizontal="center" vertical="center"/>
    </xf>
    <xf numFmtId="4" fontId="25" fillId="0" borderId="69" xfId="0" applyNumberFormat="1" applyFont="1" applyBorder="1" applyAlignment="1">
      <alignment horizontal="center" vertical="center"/>
    </xf>
    <xf numFmtId="4" fontId="25" fillId="0" borderId="70" xfId="0" applyNumberFormat="1" applyFont="1" applyBorder="1" applyAlignment="1">
      <alignment horizontal="center" vertical="center"/>
    </xf>
    <xf numFmtId="4" fontId="25" fillId="0" borderId="45" xfId="0" applyNumberFormat="1" applyFont="1" applyBorder="1" applyAlignment="1">
      <alignment horizontal="center" vertical="center"/>
    </xf>
    <xf numFmtId="4" fontId="25" fillId="0" borderId="66" xfId="0" applyNumberFormat="1" applyFont="1" applyFill="1" applyBorder="1" applyAlignment="1">
      <alignment horizontal="center" vertical="center"/>
    </xf>
    <xf numFmtId="4" fontId="25" fillId="0" borderId="45" xfId="0" applyNumberFormat="1" applyFont="1" applyFill="1" applyBorder="1" applyAlignment="1">
      <alignment horizontal="center" vertical="center"/>
    </xf>
    <xf numFmtId="4" fontId="25" fillId="0" borderId="68" xfId="0" applyNumberFormat="1" applyFont="1" applyFill="1" applyBorder="1" applyAlignment="1">
      <alignment horizontal="center" vertical="center"/>
    </xf>
    <xf numFmtId="3" fontId="25" fillId="0" borderId="45" xfId="0" applyNumberFormat="1" applyFont="1" applyBorder="1" applyAlignment="1">
      <alignment horizontal="center" vertical="center"/>
    </xf>
    <xf numFmtId="3" fontId="25" fillId="0" borderId="68" xfId="0" applyNumberFormat="1" applyFont="1" applyBorder="1" applyAlignment="1">
      <alignment horizontal="center" vertical="center"/>
    </xf>
    <xf numFmtId="4" fontId="25" fillId="0" borderId="17" xfId="0" applyNumberFormat="1" applyFont="1" applyBorder="1" applyAlignment="1">
      <alignment horizontal="center" vertical="center"/>
    </xf>
    <xf numFmtId="4" fontId="25" fillId="0" borderId="71" xfId="0" applyNumberFormat="1" applyFont="1" applyBorder="1" applyAlignment="1">
      <alignment horizontal="center" vertical="center"/>
    </xf>
    <xf numFmtId="4" fontId="25" fillId="0" borderId="22" xfId="0" applyNumberFormat="1" applyFont="1" applyBorder="1" applyAlignment="1">
      <alignment horizontal="center" vertical="center"/>
    </xf>
    <xf numFmtId="4" fontId="25" fillId="0" borderId="72" xfId="0" applyNumberFormat="1" applyFont="1" applyBorder="1" applyAlignment="1">
      <alignment horizontal="center" vertical="center"/>
    </xf>
    <xf numFmtId="4" fontId="25" fillId="0" borderId="32" xfId="0" applyNumberFormat="1" applyFont="1" applyBorder="1" applyAlignment="1">
      <alignment horizontal="center" vertical="center"/>
    </xf>
    <xf numFmtId="4" fontId="25" fillId="0" borderId="73" xfId="0" applyNumberFormat="1" applyFont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center" vertical="center"/>
    </xf>
    <xf numFmtId="4" fontId="25" fillId="0" borderId="73" xfId="0" applyNumberFormat="1" applyFont="1" applyFill="1" applyBorder="1" applyAlignment="1">
      <alignment horizontal="center" vertical="center"/>
    </xf>
    <xf numFmtId="4" fontId="25" fillId="0" borderId="22" xfId="0" applyNumberFormat="1" applyFont="1" applyFill="1" applyBorder="1" applyAlignment="1">
      <alignment horizontal="center" vertical="center"/>
    </xf>
    <xf numFmtId="3" fontId="25" fillId="0" borderId="73" xfId="0" applyNumberFormat="1" applyFont="1" applyBorder="1" applyAlignment="1">
      <alignment horizontal="center" vertical="center"/>
    </xf>
    <xf numFmtId="3" fontId="25" fillId="0" borderId="22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/>
    </xf>
    <xf numFmtId="2" fontId="24" fillId="0" borderId="51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65" fontId="40" fillId="0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top" wrapText="1"/>
    </xf>
    <xf numFmtId="0" fontId="25" fillId="0" borderId="37" xfId="0" applyFont="1" applyBorder="1" applyAlignment="1">
      <alignment horizontal="right" vertical="center" indent="1"/>
    </xf>
    <xf numFmtId="165" fontId="24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" fontId="4" fillId="0" borderId="0" xfId="42" applyNumberFormat="1"/>
    <xf numFmtId="2" fontId="29" fillId="0" borderId="65" xfId="42" applyNumberFormat="1" applyFont="1" applyBorder="1" applyAlignment="1">
      <alignment horizontal="center" vertical="center"/>
    </xf>
    <xf numFmtId="0" fontId="41" fillId="0" borderId="0" xfId="42" applyFont="1" applyBorder="1" applyAlignment="1">
      <alignment horizontal="center" vertical="center"/>
    </xf>
    <xf numFmtId="0" fontId="42" fillId="0" borderId="0" xfId="42" applyFont="1" applyBorder="1" applyAlignment="1">
      <alignment horizontal="right" vertical="center" indent="1"/>
    </xf>
    <xf numFmtId="0" fontId="43" fillId="0" borderId="0" xfId="42" applyFont="1" applyBorder="1"/>
    <xf numFmtId="0" fontId="42" fillId="0" borderId="0" xfId="42" applyFont="1" applyBorder="1" applyAlignment="1"/>
    <xf numFmtId="0" fontId="44" fillId="0" borderId="0" xfId="42" applyFont="1" applyBorder="1" applyAlignment="1"/>
    <xf numFmtId="0" fontId="44" fillId="0" borderId="0" xfId="42" applyFont="1" applyBorder="1" applyAlignment="1">
      <alignment horizontal="center" vertical="center"/>
    </xf>
    <xf numFmtId="0" fontId="44" fillId="0" borderId="0" xfId="42" applyFont="1" applyBorder="1"/>
    <xf numFmtId="165" fontId="45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right" vertical="center" indent="1"/>
    </xf>
    <xf numFmtId="0" fontId="46" fillId="0" borderId="0" xfId="0" applyFont="1" applyFill="1" applyBorder="1" applyAlignment="1">
      <alignment horizontal="right" vertical="center" indent="1"/>
    </xf>
    <xf numFmtId="0" fontId="46" fillId="0" borderId="0" xfId="0" applyFont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31" fillId="0" borderId="53" xfId="42" applyFont="1" applyBorder="1" applyAlignment="1">
      <alignment horizontal="center" vertical="center" wrapText="1"/>
    </xf>
    <xf numFmtId="0" fontId="4" fillId="0" borderId="0" xfId="42" applyBorder="1" applyAlignment="1">
      <alignment horizontal="right" vertical="center" wrapText="1" readingOrder="2"/>
    </xf>
    <xf numFmtId="0" fontId="3" fillId="0" borderId="0" xfId="42" applyFont="1" applyBorder="1" applyAlignment="1">
      <alignment horizontal="right" vertical="center" wrapText="1" readingOrder="2"/>
    </xf>
    <xf numFmtId="0" fontId="25" fillId="0" borderId="36" xfId="0" applyFont="1" applyBorder="1" applyAlignment="1">
      <alignment horizontal="right" vertical="center" indent="1"/>
    </xf>
    <xf numFmtId="0" fontId="25" fillId="0" borderId="33" xfId="0" applyFont="1" applyBorder="1" applyAlignment="1">
      <alignment horizontal="right" vertical="center" indent="1"/>
    </xf>
    <xf numFmtId="0" fontId="25" fillId="0" borderId="47" xfId="0" applyFont="1" applyBorder="1" applyAlignment="1">
      <alignment horizontal="right" vertical="center" indent="1"/>
    </xf>
    <xf numFmtId="0" fontId="25" fillId="0" borderId="50" xfId="0" applyFont="1" applyBorder="1" applyAlignment="1">
      <alignment horizontal="right" vertical="center" indent="1"/>
    </xf>
    <xf numFmtId="0" fontId="25" fillId="0" borderId="49" xfId="0" applyFont="1" applyBorder="1" applyAlignment="1">
      <alignment horizontal="right" vertical="center" indent="1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4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7" fillId="0" borderId="1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5" fillId="0" borderId="73" xfId="0" applyFont="1" applyBorder="1" applyAlignment="1">
      <alignment horizontal="right" vertical="center" indent="1"/>
    </xf>
    <xf numFmtId="0" fontId="25" fillId="0" borderId="71" xfId="0" applyFont="1" applyBorder="1" applyAlignment="1">
      <alignment horizontal="right" vertical="center" indent="1"/>
    </xf>
    <xf numFmtId="0" fontId="25" fillId="0" borderId="72" xfId="0" applyFont="1" applyBorder="1" applyAlignment="1">
      <alignment horizontal="right" vertical="center" indent="1"/>
    </xf>
    <xf numFmtId="0" fontId="24" fillId="0" borderId="14" xfId="0" applyFont="1" applyBorder="1" applyAlignment="1">
      <alignment horizontal="center" vertical="center"/>
    </xf>
    <xf numFmtId="0" fontId="25" fillId="0" borderId="17" xfId="0" applyFont="1" applyBorder="1" applyAlignment="1">
      <alignment horizontal="right" vertical="center" indent="1"/>
    </xf>
    <xf numFmtId="0" fontId="25" fillId="0" borderId="22" xfId="0" applyFont="1" applyBorder="1" applyAlignment="1">
      <alignment horizontal="right" vertical="center" indent="1"/>
    </xf>
    <xf numFmtId="0" fontId="32" fillId="0" borderId="10" xfId="42" applyFont="1" applyBorder="1" applyAlignment="1">
      <alignment horizontal="center" vertical="center"/>
    </xf>
    <xf numFmtId="0" fontId="34" fillId="0" borderId="10" xfId="42" applyFont="1" applyBorder="1" applyAlignment="1">
      <alignment horizontal="center" vertical="center"/>
    </xf>
    <xf numFmtId="0" fontId="32" fillId="0" borderId="0" xfId="42" applyFont="1" applyBorder="1" applyAlignment="1">
      <alignment horizontal="center" vertical="center" wrapText="1"/>
    </xf>
    <xf numFmtId="3" fontId="37" fillId="0" borderId="29" xfId="42" applyNumberFormat="1" applyFont="1" applyBorder="1" applyAlignment="1">
      <alignment horizontal="center" vertical="center"/>
    </xf>
    <xf numFmtId="3" fontId="37" fillId="0" borderId="41" xfId="42" applyNumberFormat="1" applyFont="1" applyBorder="1" applyAlignment="1">
      <alignment horizontal="center" vertical="center"/>
    </xf>
    <xf numFmtId="3" fontId="37" fillId="0" borderId="31" xfId="42" applyNumberFormat="1" applyFont="1" applyBorder="1" applyAlignment="1">
      <alignment horizontal="center" vertical="center"/>
    </xf>
    <xf numFmtId="3" fontId="38" fillId="0" borderId="14" xfId="42" applyNumberFormat="1" applyFont="1" applyBorder="1" applyAlignment="1">
      <alignment horizontal="center" vertical="center"/>
    </xf>
    <xf numFmtId="3" fontId="37" fillId="0" borderId="57" xfId="42" applyNumberFormat="1" applyFont="1" applyBorder="1" applyAlignment="1">
      <alignment horizontal="center" vertical="center"/>
    </xf>
    <xf numFmtId="3" fontId="37" fillId="0" borderId="28" xfId="42" applyNumberFormat="1" applyFont="1" applyBorder="1" applyAlignment="1">
      <alignment horizontal="center" vertical="center"/>
    </xf>
    <xf numFmtId="3" fontId="37" fillId="0" borderId="51" xfId="42" applyNumberFormat="1" applyFont="1" applyBorder="1" applyAlignment="1">
      <alignment horizontal="center" vertical="center"/>
    </xf>
    <xf numFmtId="3" fontId="37" fillId="0" borderId="58" xfId="42" applyNumberFormat="1" applyFont="1" applyBorder="1" applyAlignment="1">
      <alignment horizontal="center" vertical="center"/>
    </xf>
    <xf numFmtId="3" fontId="38" fillId="0" borderId="13" xfId="42" applyNumberFormat="1" applyFont="1" applyBorder="1" applyAlignment="1">
      <alignment horizontal="center" vertical="center"/>
    </xf>
    <xf numFmtId="3" fontId="38" fillId="0" borderId="12" xfId="42" applyNumberFormat="1" applyFont="1" applyBorder="1" applyAlignment="1">
      <alignment horizontal="center" vertical="center"/>
    </xf>
    <xf numFmtId="0" fontId="47" fillId="0" borderId="61" xfId="42" applyFont="1" applyBorder="1" applyAlignment="1">
      <alignment horizontal="right" vertical="center" readingOrder="2"/>
    </xf>
    <xf numFmtId="3" fontId="47" fillId="0" borderId="0" xfId="42" applyNumberFormat="1" applyFont="1" applyAlignment="1"/>
    <xf numFmtId="0" fontId="47" fillId="0" borderId="0" xfId="42" applyFont="1" applyAlignment="1"/>
    <xf numFmtId="3" fontId="4" fillId="0" borderId="0" xfId="42" applyNumberFormat="1"/>
    <xf numFmtId="0" fontId="1" fillId="0" borderId="0" xfId="42" applyFont="1" applyBorder="1" applyAlignment="1">
      <alignment horizontal="right" vertical="center" wrapText="1" readingOrder="2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نمودار54-5. حق بيمه سرانه استان‌ها </a:t>
            </a:r>
          </a:p>
        </c:rich>
      </c:tx>
      <c:layout>
        <c:manualLayout>
          <c:xMode val="edge"/>
          <c:yMode val="edge"/>
          <c:x val="0.32770243865378335"/>
          <c:y val="2.884106834065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19886775321468E-2"/>
          <c:y val="0.17937441704084511"/>
          <c:w val="0.90692351170880259"/>
          <c:h val="0.5452799288518687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'شاخص ها'!$B$3:$B$33</c:f>
              <c:strCache>
                <c:ptCount val="31"/>
                <c:pt idx="0">
                  <c:v>آذربايجان شرقي</c:v>
                </c:pt>
                <c:pt idx="1">
                  <c:v>آذربايجان غربي</c:v>
                </c:pt>
                <c:pt idx="2">
                  <c:v>اردبيل</c:v>
                </c:pt>
                <c:pt idx="3">
                  <c:v>اصفهان</c:v>
                </c:pt>
                <c:pt idx="4">
                  <c:v>البرز</c:v>
                </c:pt>
                <c:pt idx="5">
                  <c:v>ايلام</c:v>
                </c:pt>
                <c:pt idx="6">
                  <c:v>بوشهر</c:v>
                </c:pt>
                <c:pt idx="7">
                  <c:v>تهران</c:v>
                </c:pt>
                <c:pt idx="8">
                  <c:v>چهارمحال و بختياري</c:v>
                </c:pt>
                <c:pt idx="9">
                  <c:v>خراسان جنوبي</c:v>
                </c:pt>
                <c:pt idx="10">
                  <c:v>خراسان رضوي </c:v>
                </c:pt>
                <c:pt idx="11">
                  <c:v>خراسان شمالي</c:v>
                </c:pt>
                <c:pt idx="12">
                  <c:v>خوزستان</c:v>
                </c:pt>
                <c:pt idx="13">
                  <c:v>زنجان</c:v>
                </c:pt>
                <c:pt idx="14">
                  <c:v>سمنان</c:v>
                </c:pt>
                <c:pt idx="15">
                  <c:v>سيستان و بلوچستان</c:v>
                </c:pt>
                <c:pt idx="16">
                  <c:v>فارس</c:v>
                </c:pt>
                <c:pt idx="17">
                  <c:v>قزوين</c:v>
                </c:pt>
                <c:pt idx="18">
                  <c:v>قم</c:v>
                </c:pt>
                <c:pt idx="19">
                  <c:v>كردستان</c:v>
                </c:pt>
                <c:pt idx="20">
                  <c:v>كرمان</c:v>
                </c:pt>
                <c:pt idx="21">
                  <c:v>كرمانشاه</c:v>
                </c:pt>
                <c:pt idx="22">
                  <c:v>كهگيلويه و بويراحمد</c:v>
                </c:pt>
                <c:pt idx="23">
                  <c:v>گلستان</c:v>
                </c:pt>
                <c:pt idx="24">
                  <c:v>گيلان</c:v>
                </c:pt>
                <c:pt idx="25">
                  <c:v>لرستان</c:v>
                </c:pt>
                <c:pt idx="26">
                  <c:v>مازندران</c:v>
                </c:pt>
                <c:pt idx="27">
                  <c:v>مركزي</c:v>
                </c:pt>
                <c:pt idx="28">
                  <c:v>هرمزگان</c:v>
                </c:pt>
                <c:pt idx="29">
                  <c:v>همدان</c:v>
                </c:pt>
                <c:pt idx="30">
                  <c:v>يزد</c:v>
                </c:pt>
              </c:strCache>
            </c:strRef>
          </c:cat>
          <c:val>
            <c:numRef>
              <c:f>'شاخص ها'!$G$3:$G$33</c:f>
              <c:numCache>
                <c:formatCode>0.0</c:formatCode>
                <c:ptCount val="31"/>
                <c:pt idx="0">
                  <c:v>23.650060518787171</c:v>
                </c:pt>
                <c:pt idx="1">
                  <c:v>16.983878240867472</c:v>
                </c:pt>
                <c:pt idx="2">
                  <c:v>20.541298754295859</c:v>
                </c:pt>
                <c:pt idx="3">
                  <c:v>30.811510665718199</c:v>
                </c:pt>
                <c:pt idx="4">
                  <c:v>26.077794690450201</c:v>
                </c:pt>
                <c:pt idx="5">
                  <c:v>25.705947763957116</c:v>
                </c:pt>
                <c:pt idx="6">
                  <c:v>31.154889890580268</c:v>
                </c:pt>
                <c:pt idx="7">
                  <c:v>78.63983498768566</c:v>
                </c:pt>
                <c:pt idx="8">
                  <c:v>19.256730964091581</c:v>
                </c:pt>
                <c:pt idx="9">
                  <c:v>23.999075642320911</c:v>
                </c:pt>
                <c:pt idx="10">
                  <c:v>21.32161073406429</c:v>
                </c:pt>
                <c:pt idx="11">
                  <c:v>20.877257200702459</c:v>
                </c:pt>
                <c:pt idx="12">
                  <c:v>22.565570679554813</c:v>
                </c:pt>
                <c:pt idx="13">
                  <c:v>24.489918583203906</c:v>
                </c:pt>
                <c:pt idx="14">
                  <c:v>29.238096728388317</c:v>
                </c:pt>
                <c:pt idx="15">
                  <c:v>10.469799401632107</c:v>
                </c:pt>
                <c:pt idx="16">
                  <c:v>23.340104460277285</c:v>
                </c:pt>
                <c:pt idx="17">
                  <c:v>23.775649325233754</c:v>
                </c:pt>
                <c:pt idx="18">
                  <c:v>25.212185133031934</c:v>
                </c:pt>
                <c:pt idx="19">
                  <c:v>14.171265434708195</c:v>
                </c:pt>
                <c:pt idx="20">
                  <c:v>22.604575706739958</c:v>
                </c:pt>
                <c:pt idx="21">
                  <c:v>19.604322901315321</c:v>
                </c:pt>
                <c:pt idx="22">
                  <c:v>19.839382098266412</c:v>
                </c:pt>
                <c:pt idx="23">
                  <c:v>19.254851448178929</c:v>
                </c:pt>
                <c:pt idx="24">
                  <c:v>27.676604998078293</c:v>
                </c:pt>
                <c:pt idx="25">
                  <c:v>17.408815002753144</c:v>
                </c:pt>
                <c:pt idx="26">
                  <c:v>28.576780719778792</c:v>
                </c:pt>
                <c:pt idx="27">
                  <c:v>28.28717185140113</c:v>
                </c:pt>
                <c:pt idx="28">
                  <c:v>34.995135838687276</c:v>
                </c:pt>
                <c:pt idx="29">
                  <c:v>19.361831369396317</c:v>
                </c:pt>
                <c:pt idx="30">
                  <c:v>41.073324623467954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v>حق بيمه سرانه</c:v>
                </c15:tx>
              </c15:filteredSeriesTitle>
            </c:ext>
            <c:ext xmlns:c16="http://schemas.microsoft.com/office/drawing/2014/chart" uri="{C3380CC4-5D6E-409C-BE32-E72D297353CC}">
              <c16:uniqueId val="{00000000-3A44-48E2-A41A-5290826D7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01600"/>
        <c:axId val="221430144"/>
      </c:barChart>
      <c:catAx>
        <c:axId val="2194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/>
            </a:pPr>
            <a:endParaRPr lang="fa-IR"/>
          </a:p>
        </c:txPr>
        <c:crossAx val="22143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43014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fa-IR" sz="1000"/>
                  <a:t>ميليون ريال</a:t>
                </a:r>
              </a:p>
            </c:rich>
          </c:tx>
          <c:layout>
            <c:manualLayout>
              <c:xMode val="edge"/>
              <c:yMode val="edge"/>
              <c:x val="1.413950867488927E-2"/>
              <c:y val="9.6969791707030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fa-IR"/>
          </a:p>
        </c:txPr>
        <c:crossAx val="219401600"/>
        <c:crosses val="autoZero"/>
        <c:crossBetween val="between"/>
        <c:majorUnit val="5"/>
        <c:minorUnit val="0.5"/>
      </c:valAx>
      <c:spPr>
        <a:solidFill>
          <a:srgbClr val="FFFFFF"/>
        </a:solidFill>
        <a:ln w="1270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>
      <c:oddHeader>&amp;A</c:oddHeader>
      <c:oddFooter>Page &amp;P</c:oddFooter>
    </c:headerFooter>
    <c:pageMargins b="0.98425196850393659" l="0.74803149606299568" r="0.74803149606299568" t="0.98425196850393659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نمودار55-5. ضریب نفوذ بیمه استان‌ها </a:t>
            </a:r>
          </a:p>
        </c:rich>
      </c:tx>
      <c:layout>
        <c:manualLayout>
          <c:xMode val="edge"/>
          <c:yMode val="edge"/>
          <c:x val="0.32572117578435"/>
          <c:y val="3.5415170088663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19886775321468E-2"/>
          <c:y val="0.17937441704084511"/>
          <c:w val="0.90692351170880259"/>
          <c:h val="0.54527992885186871"/>
        </c:manualLayout>
      </c:layout>
      <c:lineChart>
        <c:grouping val="standard"/>
        <c:varyColors val="0"/>
        <c:ser>
          <c:idx val="1"/>
          <c:order val="0"/>
          <c:tx>
            <c:v>حق بيمه سرانه</c:v>
          </c:tx>
          <c:spPr>
            <a:ln w="12700">
              <a:solidFill>
                <a:srgbClr val="0070C0"/>
              </a:solidFill>
              <a:prstDash val="solid"/>
            </a:ln>
          </c:spPr>
          <c:cat>
            <c:strRef>
              <c:f>'شاخص ها'!$B$3:$B$33</c:f>
              <c:strCache>
                <c:ptCount val="31"/>
                <c:pt idx="0">
                  <c:v>آذربايجان شرقي</c:v>
                </c:pt>
                <c:pt idx="1">
                  <c:v>آذربايجان غربي</c:v>
                </c:pt>
                <c:pt idx="2">
                  <c:v>اردبيل</c:v>
                </c:pt>
                <c:pt idx="3">
                  <c:v>اصفهان</c:v>
                </c:pt>
                <c:pt idx="4">
                  <c:v>البرز</c:v>
                </c:pt>
                <c:pt idx="5">
                  <c:v>ايلام</c:v>
                </c:pt>
                <c:pt idx="6">
                  <c:v>بوشهر</c:v>
                </c:pt>
                <c:pt idx="7">
                  <c:v>تهران</c:v>
                </c:pt>
                <c:pt idx="8">
                  <c:v>چهارمحال و بختياري</c:v>
                </c:pt>
                <c:pt idx="9">
                  <c:v>خراسان جنوبي</c:v>
                </c:pt>
                <c:pt idx="10">
                  <c:v>خراسان رضوي </c:v>
                </c:pt>
                <c:pt idx="11">
                  <c:v>خراسان شمالي</c:v>
                </c:pt>
                <c:pt idx="12">
                  <c:v>خوزستان</c:v>
                </c:pt>
                <c:pt idx="13">
                  <c:v>زنجان</c:v>
                </c:pt>
                <c:pt idx="14">
                  <c:v>سمنان</c:v>
                </c:pt>
                <c:pt idx="15">
                  <c:v>سيستان و بلوچستان</c:v>
                </c:pt>
                <c:pt idx="16">
                  <c:v>فارس</c:v>
                </c:pt>
                <c:pt idx="17">
                  <c:v>قزوين</c:v>
                </c:pt>
                <c:pt idx="18">
                  <c:v>قم</c:v>
                </c:pt>
                <c:pt idx="19">
                  <c:v>كردستان</c:v>
                </c:pt>
                <c:pt idx="20">
                  <c:v>كرمان</c:v>
                </c:pt>
                <c:pt idx="21">
                  <c:v>كرمانشاه</c:v>
                </c:pt>
                <c:pt idx="22">
                  <c:v>كهگيلويه و بويراحمد</c:v>
                </c:pt>
                <c:pt idx="23">
                  <c:v>گلستان</c:v>
                </c:pt>
                <c:pt idx="24">
                  <c:v>گيلان</c:v>
                </c:pt>
                <c:pt idx="25">
                  <c:v>لرستان</c:v>
                </c:pt>
                <c:pt idx="26">
                  <c:v>مازندران</c:v>
                </c:pt>
                <c:pt idx="27">
                  <c:v>مركزي</c:v>
                </c:pt>
                <c:pt idx="28">
                  <c:v>هرمزگان</c:v>
                </c:pt>
                <c:pt idx="29">
                  <c:v>همدان</c:v>
                </c:pt>
                <c:pt idx="30">
                  <c:v>يزد</c:v>
                </c:pt>
              </c:strCache>
            </c:strRef>
          </c:cat>
          <c:val>
            <c:numRef>
              <c:f>'شاخص ها'!$H$3:$H$33</c:f>
              <c:numCache>
                <c:formatCode>0.0</c:formatCode>
                <c:ptCount val="31"/>
                <c:pt idx="0">
                  <c:v>2.0687858963946408</c:v>
                </c:pt>
                <c:pt idx="1">
                  <c:v>2.4158533845433707</c:v>
                </c:pt>
                <c:pt idx="2">
                  <c:v>1.9824408224639585</c:v>
                </c:pt>
                <c:pt idx="3">
                  <c:v>2.1109972098580494</c:v>
                </c:pt>
                <c:pt idx="4">
                  <c:v>2.1161126058183495</c:v>
                </c:pt>
                <c:pt idx="5">
                  <c:v>1.0663341155121908</c:v>
                </c:pt>
                <c:pt idx="6">
                  <c:v>0.5625598098632818</c:v>
                </c:pt>
                <c:pt idx="7">
                  <c:v>3.8095961800802165</c:v>
                </c:pt>
                <c:pt idx="8">
                  <c:v>2.2308032485724398</c:v>
                </c:pt>
                <c:pt idx="9">
                  <c:v>3.0115879053382333</c:v>
                </c:pt>
                <c:pt idx="10">
                  <c:v>2.4444673660992327</c:v>
                </c:pt>
                <c:pt idx="11">
                  <c:v>2.6238860551443475</c:v>
                </c:pt>
                <c:pt idx="12">
                  <c:v>0.63164382840295008</c:v>
                </c:pt>
                <c:pt idx="13">
                  <c:v>1.8102343800344105</c:v>
                </c:pt>
                <c:pt idx="14">
                  <c:v>1.6686944422503762</c:v>
                </c:pt>
                <c:pt idx="15">
                  <c:v>1.9046264558406856</c:v>
                </c:pt>
                <c:pt idx="16">
                  <c:v>2.1760134861858447</c:v>
                </c:pt>
                <c:pt idx="17">
                  <c:v>1.6460459853660603</c:v>
                </c:pt>
                <c:pt idx="18">
                  <c:v>2.792613540413055</c:v>
                </c:pt>
                <c:pt idx="19">
                  <c:v>2.0173831555018822</c:v>
                </c:pt>
                <c:pt idx="20">
                  <c:v>1.5498994985723342</c:v>
                </c:pt>
                <c:pt idx="21">
                  <c:v>1.8464358865744703</c:v>
                </c:pt>
                <c:pt idx="22">
                  <c:v>0.94383324554059822</c:v>
                </c:pt>
                <c:pt idx="23">
                  <c:v>2.6686970155126755</c:v>
                </c:pt>
                <c:pt idx="24">
                  <c:v>2.6809042475566365</c:v>
                </c:pt>
                <c:pt idx="25">
                  <c:v>2.0129544612505486</c:v>
                </c:pt>
                <c:pt idx="26">
                  <c:v>2.3868268758367415</c:v>
                </c:pt>
                <c:pt idx="27">
                  <c:v>1.4926250833143466</c:v>
                </c:pt>
                <c:pt idx="28">
                  <c:v>2.0126509198546674</c:v>
                </c:pt>
                <c:pt idx="29">
                  <c:v>2.1363514764305136</c:v>
                </c:pt>
                <c:pt idx="30">
                  <c:v>1.7001099164476892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6B-4FB7-82E2-BFB03F8A8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15328"/>
        <c:axId val="110516864"/>
      </c:lineChart>
      <c:catAx>
        <c:axId val="1105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/>
            </a:pPr>
            <a:endParaRPr lang="fa-IR"/>
          </a:p>
        </c:txPr>
        <c:crossAx val="110516864"/>
        <c:crosses val="autoZero"/>
        <c:auto val="0"/>
        <c:lblAlgn val="ctr"/>
        <c:lblOffset val="100"/>
        <c:noMultiLvlLbl val="0"/>
      </c:catAx>
      <c:valAx>
        <c:axId val="110516864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fa-IR" sz="1000"/>
                  <a:t>درصد</a:t>
                </a:r>
              </a:p>
            </c:rich>
          </c:tx>
          <c:layout>
            <c:manualLayout>
              <c:xMode val="edge"/>
              <c:yMode val="edge"/>
              <c:x val="1.8679065460460057E-2"/>
              <c:y val="0.10247933884297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fa-IR"/>
          </a:p>
        </c:txPr>
        <c:crossAx val="110515328"/>
        <c:crosses val="autoZero"/>
        <c:crossBetween val="between"/>
        <c:majorUnit val="0.5"/>
        <c:minorUnit val="0.5"/>
      </c:valAx>
      <c:spPr>
        <a:solidFill>
          <a:srgbClr val="FFFFFF"/>
        </a:solidFill>
        <a:ln w="1270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>
      <c:oddHeader>&amp;A</c:oddHeader>
      <c:oddFooter>Page &amp;P</c:oddFooter>
    </c:headerFooter>
    <c:pageMargins b="0.98425196850393659" l="0.74803149606299568" r="0.74803149606299568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="1"/>
              <a:t>نمودار56-5. حق بيمه تولیدی استان‌ها </a:t>
            </a:r>
          </a:p>
        </c:rich>
      </c:tx>
      <c:layout>
        <c:manualLayout>
          <c:xMode val="edge"/>
          <c:yMode val="edge"/>
          <c:x val="0.33198696154541862"/>
          <c:y val="3.50952790317052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103997854307974E-2"/>
          <c:y val="9.5467643528467594E-2"/>
          <c:w val="0.87111945932260415"/>
          <c:h val="0.7258967885094445"/>
        </c:manualLayout>
      </c:layout>
      <c:barChart>
        <c:barDir val="col"/>
        <c:grouping val="clustered"/>
        <c:varyColors val="0"/>
        <c:ser>
          <c:idx val="1"/>
          <c:order val="0"/>
          <c:tx>
            <c:v>حق بيمه 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('حق بیمه و سهم'!$J$39:$J$51,'حق بیمه و سهم'!$J$70)</c:f>
              <c:strCache>
                <c:ptCount val="14"/>
                <c:pt idx="0">
                  <c:v>تهران</c:v>
                </c:pt>
                <c:pt idx="1">
                  <c:v>اصفهان</c:v>
                </c:pt>
                <c:pt idx="2">
                  <c:v>خراسان رضوي </c:v>
                </c:pt>
                <c:pt idx="3">
                  <c:v>فارس</c:v>
                </c:pt>
                <c:pt idx="4">
                  <c:v>خوزستان</c:v>
                </c:pt>
                <c:pt idx="5">
                  <c:v>مازندران</c:v>
                </c:pt>
                <c:pt idx="6">
                  <c:v>آذربايجان شرقي</c:v>
                </c:pt>
                <c:pt idx="7">
                  <c:v>البرز</c:v>
                </c:pt>
                <c:pt idx="8">
                  <c:v>كرمان</c:v>
                </c:pt>
                <c:pt idx="9">
                  <c:v>گيلان</c:v>
                </c:pt>
                <c:pt idx="10">
                  <c:v>هرمزگان</c:v>
                </c:pt>
                <c:pt idx="11">
                  <c:v>آذربايجان غربي</c:v>
                </c:pt>
                <c:pt idx="12">
                  <c:v>يزد</c:v>
                </c:pt>
                <c:pt idx="13">
                  <c:v>سایر استان‌ها</c:v>
                </c:pt>
              </c:strCache>
            </c:strRef>
          </c:cat>
          <c:val>
            <c:numRef>
              <c:f>('حق بیمه و سهم'!$I$39:$I$51,'حق بیمه و سهم'!$I$70)</c:f>
              <c:numCache>
                <c:formatCode>#,##0.0</c:formatCode>
                <c:ptCount val="14"/>
                <c:pt idx="0">
                  <c:v>1125372.2482790297</c:v>
                </c:pt>
                <c:pt idx="1">
                  <c:v>167340.47924420249</c:v>
                </c:pt>
                <c:pt idx="2">
                  <c:v>150039.8978315749</c:v>
                </c:pt>
                <c:pt idx="3">
                  <c:v>119921.95272856971</c:v>
                </c:pt>
                <c:pt idx="4">
                  <c:v>114824.91972379461</c:v>
                </c:pt>
                <c:pt idx="5">
                  <c:v>97875.777614624254</c:v>
                </c:pt>
                <c:pt idx="6">
                  <c:v>96991.718324632835</c:v>
                </c:pt>
                <c:pt idx="7">
                  <c:v>77931.411213825282</c:v>
                </c:pt>
                <c:pt idx="8">
                  <c:v>76712.724239772433</c:v>
                </c:pt>
                <c:pt idx="9">
                  <c:v>71772.788868782722</c:v>
                </c:pt>
                <c:pt idx="10">
                  <c:v>69390.024530427123</c:v>
                </c:pt>
                <c:pt idx="11">
                  <c:v>59628.932721971891</c:v>
                </c:pt>
                <c:pt idx="12">
                  <c:v>52841.923214046685</c:v>
                </c:pt>
                <c:pt idx="13">
                  <c:v>516471.36046474503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8D-4563-B849-A44F126F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668800"/>
        <c:axId val="110682880"/>
      </c:barChart>
      <c:catAx>
        <c:axId val="1106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68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682880"/>
        <c:scaling>
          <c:orientation val="minMax"/>
          <c:max val="125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100" b="1"/>
                  <a:t>ميليارد ريال</a:t>
                </a:r>
              </a:p>
            </c:rich>
          </c:tx>
          <c:layout>
            <c:manualLayout>
              <c:xMode val="edge"/>
              <c:yMode val="edge"/>
              <c:x val="2.1110483552425147E-2"/>
              <c:y val="6.505400125722253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668800"/>
        <c:crosses val="autoZero"/>
        <c:crossBetween val="between"/>
        <c:majorUnit val="100000"/>
        <c:minorUnit val="799.99800000000005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 alignWithMargins="0">
      <c:oddHeader>&amp;A</c:oddHeader>
      <c:oddFooter>Page &amp;P</c:oddFooter>
    </c:headerFooter>
    <c:pageMargins b="0.98425196850393659" l="0.74803149606299568" r="0.74803149606299568" t="0.98425196850393659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="1"/>
              <a:t>نمودار57-5. خسارت پرداختی استان‌ها </a:t>
            </a:r>
          </a:p>
        </c:rich>
      </c:tx>
      <c:layout>
        <c:manualLayout>
          <c:xMode val="edge"/>
          <c:yMode val="edge"/>
          <c:x val="0.31135880138312183"/>
          <c:y val="6.53467824301766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9626797969515"/>
          <c:y val="0.15594149149633976"/>
          <c:w val="0.84726071510190515"/>
          <c:h val="0.64446869806060891"/>
        </c:manualLayout>
      </c:layout>
      <c:barChart>
        <c:barDir val="col"/>
        <c:grouping val="clustered"/>
        <c:varyColors val="0"/>
        <c:ser>
          <c:idx val="1"/>
          <c:order val="0"/>
          <c:tx>
            <c:v>خسارت 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('خسارت و سهم'!$L$39:$L$51,'خسارت و سهم'!$L$70)</c:f>
              <c:strCache>
                <c:ptCount val="14"/>
                <c:pt idx="0">
                  <c:v>تهران</c:v>
                </c:pt>
                <c:pt idx="1">
                  <c:v>اصفهان</c:v>
                </c:pt>
                <c:pt idx="2">
                  <c:v>خراسان رضوي </c:v>
                </c:pt>
                <c:pt idx="3">
                  <c:v>فارس</c:v>
                </c:pt>
                <c:pt idx="4">
                  <c:v>خوزستان</c:v>
                </c:pt>
                <c:pt idx="5">
                  <c:v>آذربايجان شرقي</c:v>
                </c:pt>
                <c:pt idx="6">
                  <c:v>مازندران</c:v>
                </c:pt>
                <c:pt idx="7">
                  <c:v>كرمان</c:v>
                </c:pt>
                <c:pt idx="8">
                  <c:v>البرز</c:v>
                </c:pt>
                <c:pt idx="9">
                  <c:v>گيلان</c:v>
                </c:pt>
                <c:pt idx="10">
                  <c:v>آذربايجان غربي</c:v>
                </c:pt>
                <c:pt idx="11">
                  <c:v>يزد</c:v>
                </c:pt>
                <c:pt idx="12">
                  <c:v>هرمزگان</c:v>
                </c:pt>
                <c:pt idx="13">
                  <c:v>سایر استان‌ها</c:v>
                </c:pt>
              </c:strCache>
            </c:strRef>
          </c:cat>
          <c:val>
            <c:numRef>
              <c:f>('خسارت و سهم'!$K$39:$K$51,'خسارت و سهم'!$K$70)</c:f>
              <c:numCache>
                <c:formatCode>#,##0.0</c:formatCode>
                <c:ptCount val="14"/>
                <c:pt idx="0">
                  <c:v>579703.08173184958</c:v>
                </c:pt>
                <c:pt idx="1">
                  <c:v>104744.42957483219</c:v>
                </c:pt>
                <c:pt idx="2">
                  <c:v>97524.457554084191</c:v>
                </c:pt>
                <c:pt idx="3">
                  <c:v>78971.051655708376</c:v>
                </c:pt>
                <c:pt idx="4">
                  <c:v>78250.65818435137</c:v>
                </c:pt>
                <c:pt idx="5">
                  <c:v>62089.618522505407</c:v>
                </c:pt>
                <c:pt idx="6">
                  <c:v>53940.607728636569</c:v>
                </c:pt>
                <c:pt idx="7">
                  <c:v>49633.799311062779</c:v>
                </c:pt>
                <c:pt idx="8">
                  <c:v>44896.410483537678</c:v>
                </c:pt>
                <c:pt idx="9">
                  <c:v>43561.793611764573</c:v>
                </c:pt>
                <c:pt idx="10">
                  <c:v>39192.576248794729</c:v>
                </c:pt>
                <c:pt idx="11">
                  <c:v>31607.372298028484</c:v>
                </c:pt>
                <c:pt idx="12">
                  <c:v>30300.710195709355</c:v>
                </c:pt>
                <c:pt idx="13">
                  <c:v>345328.01889913448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83-43A0-8CAE-745C9F55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712704"/>
        <c:axId val="110714240"/>
      </c:barChart>
      <c:catAx>
        <c:axId val="1107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71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714240"/>
        <c:scaling>
          <c:orientation val="minMax"/>
          <c:max val="65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100" b="1"/>
                  <a:t>ميليارد ريال</a:t>
                </a:r>
              </a:p>
            </c:rich>
          </c:tx>
          <c:layout>
            <c:manualLayout>
              <c:xMode val="edge"/>
              <c:yMode val="edge"/>
              <c:x val="4.8150081794257442E-2"/>
              <c:y val="6.144986349920745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712704"/>
        <c:crosses val="autoZero"/>
        <c:crossBetween val="between"/>
        <c:majorUnit val="50000"/>
        <c:minorUnit val="799.99800000000005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 alignWithMargins="0">
      <c:oddHeader>&amp;A</c:oddHeader>
      <c:oddFooter>Page &amp;P</c:oddFooter>
    </c:headerFooter>
    <c:pageMargins b="0.98425196850393659" l="0.74803149606299568" r="0.74803149606299568" t="0.98425196850393659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نمودار58-5. تعداد شعب شرکت‌های بیمه </a:t>
            </a:r>
            <a:r>
              <a:rPr lang="fa-IR" baseline="0"/>
              <a:t>در استان‌ها</a:t>
            </a:r>
            <a:r>
              <a:rPr lang="en-US" baseline="0"/>
              <a:t> - </a:t>
            </a:r>
            <a:r>
              <a:rPr lang="fa-IR"/>
              <a:t>سال 1402</a:t>
            </a:r>
          </a:p>
        </c:rich>
      </c:tx>
      <c:layout>
        <c:manualLayout>
          <c:xMode val="edge"/>
          <c:yMode val="edge"/>
          <c:x val="0.14928760599712623"/>
          <c:y val="3.5986400822704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65896702774692E-2"/>
          <c:y val="0.17937441704084511"/>
          <c:w val="0.86683187367902037"/>
          <c:h val="0.619660094141124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('تعداد شعب'!$D$39:$D$50,'تعداد شعب'!$D$71)</c:f>
              <c:strCache>
                <c:ptCount val="13"/>
                <c:pt idx="0">
                  <c:v>تهران</c:v>
                </c:pt>
                <c:pt idx="1">
                  <c:v>مازندران</c:v>
                </c:pt>
                <c:pt idx="2">
                  <c:v>خراسان رضوی</c:v>
                </c:pt>
                <c:pt idx="3">
                  <c:v>اصفهان</c:v>
                </c:pt>
                <c:pt idx="4">
                  <c:v>خوزستان</c:v>
                </c:pt>
                <c:pt idx="5">
                  <c:v>گیلان</c:v>
                </c:pt>
                <c:pt idx="6">
                  <c:v>آذربایجان غربی</c:v>
                </c:pt>
                <c:pt idx="7">
                  <c:v>آذربایجان شرقی</c:v>
                </c:pt>
                <c:pt idx="8">
                  <c:v>فارس</c:v>
                </c:pt>
                <c:pt idx="9">
                  <c:v>هرمزگان</c:v>
                </c:pt>
                <c:pt idx="10">
                  <c:v>کرمان</c:v>
                </c:pt>
                <c:pt idx="11">
                  <c:v>سمنان</c:v>
                </c:pt>
                <c:pt idx="12">
                  <c:v>سایر استان‌ها</c:v>
                </c:pt>
              </c:strCache>
            </c:strRef>
          </c:cat>
          <c:val>
            <c:numRef>
              <c:f>('تعداد شعب'!$C$39:$C$50,'تعداد شعب'!$C$71)</c:f>
              <c:numCache>
                <c:formatCode>General</c:formatCode>
                <c:ptCount val="13"/>
                <c:pt idx="0">
                  <c:v>256</c:v>
                </c:pt>
                <c:pt idx="1">
                  <c:v>83</c:v>
                </c:pt>
                <c:pt idx="2">
                  <c:v>74</c:v>
                </c:pt>
                <c:pt idx="3">
                  <c:v>71</c:v>
                </c:pt>
                <c:pt idx="4">
                  <c:v>62</c:v>
                </c:pt>
                <c:pt idx="5">
                  <c:v>57</c:v>
                </c:pt>
                <c:pt idx="6">
                  <c:v>55</c:v>
                </c:pt>
                <c:pt idx="7">
                  <c:v>54</c:v>
                </c:pt>
                <c:pt idx="8">
                  <c:v>52</c:v>
                </c:pt>
                <c:pt idx="9">
                  <c:v>46</c:v>
                </c:pt>
                <c:pt idx="10">
                  <c:v>42</c:v>
                </c:pt>
                <c:pt idx="11">
                  <c:v>40</c:v>
                </c:pt>
                <c:pt idx="12">
                  <c:v>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95-4BFF-A2AA-6449E5A7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09408"/>
        <c:axId val="113010944"/>
      </c:barChart>
      <c:catAx>
        <c:axId val="11300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/>
            </a:pPr>
            <a:endParaRPr lang="fa-IR"/>
          </a:p>
        </c:txPr>
        <c:crossAx val="11301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010944"/>
        <c:scaling>
          <c:orientation val="minMax"/>
          <c:max val="5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fa-IR" sz="1000"/>
                  <a:t>تعداد</a:t>
                </a:r>
              </a:p>
            </c:rich>
          </c:tx>
          <c:layout>
            <c:manualLayout>
              <c:xMode val="edge"/>
              <c:yMode val="edge"/>
              <c:x val="5.2178204286964132E-2"/>
              <c:y val="0.103187695704403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/>
            </a:pPr>
            <a:endParaRPr lang="fa-IR"/>
          </a:p>
        </c:txPr>
        <c:crossAx val="113009408"/>
        <c:crosses val="autoZero"/>
        <c:crossBetween val="between"/>
        <c:majorUnit val="50"/>
        <c:minorUnit val="0.5"/>
      </c:valAx>
      <c:spPr>
        <a:solidFill>
          <a:srgbClr val="FFFFFF"/>
        </a:solidFill>
        <a:ln w="1270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>
      <c:oddHeader>&amp;A</c:oddHeader>
      <c:oddFooter>Page &amp;P</c:oddFooter>
    </c:headerFooter>
    <c:pageMargins b="0.98425196850393659" l="0.74803149606299568" r="0.74803149606299568" t="0.98425196850393659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نمودار59-5. تعداد نمایندگان </a:t>
            </a:r>
            <a:r>
              <a:rPr lang="fa-IR" baseline="0"/>
              <a:t>بیمه فعال در استان‌ها</a:t>
            </a:r>
            <a:r>
              <a:rPr lang="en-US" baseline="0"/>
              <a:t> </a:t>
            </a:r>
            <a:r>
              <a:rPr lang="fa-IR"/>
              <a:t>سال 1402</a:t>
            </a:r>
          </a:p>
        </c:rich>
      </c:tx>
      <c:layout>
        <c:manualLayout>
          <c:xMode val="edge"/>
          <c:yMode val="edge"/>
          <c:x val="0.19950359971620976"/>
          <c:y val="4.2484018384738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13263703677344E-2"/>
          <c:y val="0.14257594525615297"/>
          <c:w val="0.86683187367902037"/>
          <c:h val="0.619660094141124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('تعداد نمایندگان'!$D$37:$D$52,'تعداد نمایندگان'!$D$68)</c:f>
              <c:strCache>
                <c:ptCount val="17"/>
                <c:pt idx="0">
                  <c:v>تهران</c:v>
                </c:pt>
                <c:pt idx="1">
                  <c:v>خراسان رضوی</c:v>
                </c:pt>
                <c:pt idx="2">
                  <c:v>البرز</c:v>
                </c:pt>
                <c:pt idx="3">
                  <c:v>مازندران</c:v>
                </c:pt>
                <c:pt idx="4">
                  <c:v>اصفهان</c:v>
                </c:pt>
                <c:pt idx="5">
                  <c:v>فارس</c:v>
                </c:pt>
                <c:pt idx="6">
                  <c:v>آذربایجان شرقی</c:v>
                </c:pt>
                <c:pt idx="7">
                  <c:v>گیلان</c:v>
                </c:pt>
                <c:pt idx="8">
                  <c:v>خوزستان</c:v>
                </c:pt>
                <c:pt idx="9">
                  <c:v>آذربایجان غربی</c:v>
                </c:pt>
                <c:pt idx="10">
                  <c:v>گلستان</c:v>
                </c:pt>
                <c:pt idx="11">
                  <c:v>همدان</c:v>
                </c:pt>
                <c:pt idx="12">
                  <c:v>لرستان</c:v>
                </c:pt>
                <c:pt idx="13">
                  <c:v>مرکزی</c:v>
                </c:pt>
                <c:pt idx="14">
                  <c:v>کرمانشاه</c:v>
                </c:pt>
                <c:pt idx="15">
                  <c:v>کرمان</c:v>
                </c:pt>
                <c:pt idx="16">
                  <c:v>سایر استان‌ها</c:v>
                </c:pt>
              </c:strCache>
            </c:strRef>
          </c:cat>
          <c:val>
            <c:numRef>
              <c:f>('تعداد نمایندگان'!$C$37:$C$52,'تعداد نمایندگان'!$C$68)</c:f>
              <c:numCache>
                <c:formatCode>General</c:formatCode>
                <c:ptCount val="17"/>
                <c:pt idx="0">
                  <c:v>15957</c:v>
                </c:pt>
                <c:pt idx="1">
                  <c:v>8807</c:v>
                </c:pt>
                <c:pt idx="2">
                  <c:v>6878</c:v>
                </c:pt>
                <c:pt idx="3">
                  <c:v>6859</c:v>
                </c:pt>
                <c:pt idx="4">
                  <c:v>5777</c:v>
                </c:pt>
                <c:pt idx="5">
                  <c:v>5594</c:v>
                </c:pt>
                <c:pt idx="6">
                  <c:v>5090</c:v>
                </c:pt>
                <c:pt idx="7">
                  <c:v>4850</c:v>
                </c:pt>
                <c:pt idx="8">
                  <c:v>4346</c:v>
                </c:pt>
                <c:pt idx="9">
                  <c:v>3319</c:v>
                </c:pt>
                <c:pt idx="10">
                  <c:v>2903</c:v>
                </c:pt>
                <c:pt idx="11">
                  <c:v>2629</c:v>
                </c:pt>
                <c:pt idx="12">
                  <c:v>2403</c:v>
                </c:pt>
                <c:pt idx="13">
                  <c:v>2346</c:v>
                </c:pt>
                <c:pt idx="14">
                  <c:v>2315</c:v>
                </c:pt>
                <c:pt idx="15">
                  <c:v>2188</c:v>
                </c:pt>
                <c:pt idx="16">
                  <c:v>20264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4-4A4E-9AD5-58E916E19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20288"/>
        <c:axId val="113054848"/>
      </c:barChart>
      <c:catAx>
        <c:axId val="1130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/>
            </a:pPr>
            <a:endParaRPr lang="fa-IR"/>
          </a:p>
        </c:txPr>
        <c:crossAx val="11305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054848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fa-IR" sz="1000"/>
                  <a:t>تعداد</a:t>
                </a:r>
              </a:p>
            </c:rich>
          </c:tx>
          <c:layout>
            <c:manualLayout>
              <c:xMode val="edge"/>
              <c:yMode val="edge"/>
              <c:x val="3.0581961885051745E-2"/>
              <c:y val="7.732351073411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/>
            </a:pPr>
            <a:endParaRPr lang="fa-IR"/>
          </a:p>
        </c:txPr>
        <c:crossAx val="113020288"/>
        <c:crosses val="autoZero"/>
        <c:crossBetween val="between"/>
        <c:majorUnit val="2000"/>
        <c:minorUnit val="0.5"/>
      </c:valAx>
      <c:spPr>
        <a:solidFill>
          <a:srgbClr val="FFFFFF"/>
        </a:solidFill>
        <a:ln w="1270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>
      <c:oddHeader>&amp;A</c:oddHeader>
      <c:oddFooter>Page &amp;P</c:oddFooter>
    </c:headerFooter>
    <c:pageMargins b="0.98425196850393659" l="0.74803149606299568" r="0.74803149606299568" t="0.98425196850393659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428625</xdr:rowOff>
    </xdr:from>
    <xdr:to>
      <xdr:col>19</xdr:col>
      <xdr:colOff>342628</xdr:colOff>
      <xdr:row>23</xdr:row>
      <xdr:rowOff>46264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xmlns="" id="{9DD178FB-55D6-4F3A-9059-62D598387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25</xdr:row>
      <xdr:rowOff>133351</xdr:rowOff>
    </xdr:from>
    <xdr:to>
      <xdr:col>19</xdr:col>
      <xdr:colOff>533128</xdr:colOff>
      <xdr:row>42</xdr:row>
      <xdr:rowOff>133350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xmlns="" id="{3E89A706-6B74-42F3-9DAF-7BAF19B9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429419</xdr:colOff>
      <xdr:row>37</xdr:row>
      <xdr:rowOff>145518</xdr:rowOff>
    </xdr:from>
    <xdr:to>
      <xdr:col>8</xdr:col>
      <xdr:colOff>507999</xdr:colOff>
      <xdr:row>62</xdr:row>
      <xdr:rowOff>131495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xmlns="" id="{4AB1E859-C605-467D-86F9-2DFD9CD5A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37</xdr:row>
      <xdr:rowOff>164307</xdr:rowOff>
    </xdr:from>
    <xdr:to>
      <xdr:col>9</xdr:col>
      <xdr:colOff>321467</xdr:colOff>
      <xdr:row>60</xdr:row>
      <xdr:rowOff>35719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xmlns="" id="{4326F38F-DB5A-4219-A760-7A0F39009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0</xdr:rowOff>
    </xdr:from>
    <xdr:to>
      <xdr:col>15</xdr:col>
      <xdr:colOff>93345</xdr:colOff>
      <xdr:row>19</xdr:row>
      <xdr:rowOff>11430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xmlns="" id="{58A4CCBE-14F2-453C-AD26-FB0A8518C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</xdr:colOff>
      <xdr:row>1</xdr:row>
      <xdr:rowOff>3810</xdr:rowOff>
    </xdr:from>
    <xdr:to>
      <xdr:col>14</xdr:col>
      <xdr:colOff>51435</xdr:colOff>
      <xdr:row>20</xdr:row>
      <xdr:rowOff>28575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xmlns="" id="{3313C08D-A087-4548-8A41-F41D1A79E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topLeftCell="C1" zoomScaleNormal="100" zoomScaleSheetLayoutView="100" workbookViewId="0">
      <selection activeCell="H2" sqref="H2"/>
    </sheetView>
  </sheetViews>
  <sheetFormatPr defaultColWidth="9.140625" defaultRowHeight="14.25"/>
  <cols>
    <col min="1" max="1" width="4.85546875" style="73" customWidth="1"/>
    <col min="2" max="2" width="21.140625" style="76" customWidth="1"/>
    <col min="3" max="3" width="12.5703125" style="76" customWidth="1"/>
    <col min="4" max="4" width="12.28515625" style="76" customWidth="1"/>
    <col min="5" max="5" width="13.42578125" style="76" customWidth="1"/>
    <col min="6" max="6" width="13.5703125" style="76" customWidth="1"/>
    <col min="7" max="7" width="12.42578125" style="76" customWidth="1"/>
    <col min="8" max="8" width="14" style="76" customWidth="1"/>
    <col min="9" max="16384" width="9.140625" style="73"/>
  </cols>
  <sheetData>
    <row r="1" spans="2:8" ht="42.75" customHeight="1" thickBot="1">
      <c r="B1" s="214" t="s">
        <v>174</v>
      </c>
      <c r="C1" s="214"/>
      <c r="D1" s="214"/>
      <c r="E1" s="214"/>
      <c r="F1" s="214"/>
      <c r="G1" s="214"/>
      <c r="H1" s="214"/>
    </row>
    <row r="2" spans="2:8" ht="33" customHeight="1" thickBot="1">
      <c r="B2" s="74" t="s">
        <v>38</v>
      </c>
      <c r="C2" s="75" t="s">
        <v>102</v>
      </c>
      <c r="D2" s="75" t="s">
        <v>103</v>
      </c>
      <c r="E2" s="75" t="s">
        <v>104</v>
      </c>
      <c r="F2" s="75" t="s">
        <v>105</v>
      </c>
      <c r="G2" s="75" t="s">
        <v>163</v>
      </c>
      <c r="H2" s="75" t="s">
        <v>164</v>
      </c>
    </row>
    <row r="3" spans="2:8">
      <c r="B3" s="132" t="s">
        <v>39</v>
      </c>
      <c r="C3" s="81">
        <v>3.4675613314288838</v>
      </c>
      <c r="D3" s="81">
        <v>3.7865420659181503</v>
      </c>
      <c r="E3" s="81">
        <v>4.791027154663519</v>
      </c>
      <c r="F3" s="82">
        <v>3.59</v>
      </c>
      <c r="G3" s="82">
        <v>23.650060518787171</v>
      </c>
      <c r="H3" s="82">
        <v>2.0687858963946408</v>
      </c>
    </row>
    <row r="4" spans="2:8">
      <c r="B4" s="133" t="s">
        <v>40</v>
      </c>
      <c r="C4" s="83">
        <v>2.1318003733992192</v>
      </c>
      <c r="D4" s="83">
        <v>2.3901634793258428</v>
      </c>
      <c r="E4" s="83">
        <v>4.1015348288075559</v>
      </c>
      <c r="F4" s="84">
        <v>1.89</v>
      </c>
      <c r="G4" s="84">
        <v>16.983878240867472</v>
      </c>
      <c r="H4" s="84">
        <v>2.4158533845433707</v>
      </c>
    </row>
    <row r="5" spans="2:8">
      <c r="B5" s="133" t="s">
        <v>41</v>
      </c>
      <c r="C5" s="83">
        <v>0.96260414469995326</v>
      </c>
      <c r="D5" s="83">
        <v>1.2049565546596801</v>
      </c>
      <c r="E5" s="83">
        <v>1.5312868949232585</v>
      </c>
      <c r="F5" s="84">
        <v>1.04</v>
      </c>
      <c r="G5" s="84">
        <v>20.541298754295859</v>
      </c>
      <c r="H5" s="84">
        <v>1.9824408224639585</v>
      </c>
    </row>
    <row r="6" spans="2:8">
      <c r="B6" s="133" t="s">
        <v>42</v>
      </c>
      <c r="C6" s="83">
        <v>5.9826074332225305</v>
      </c>
      <c r="D6" s="83">
        <v>6.387850307244876</v>
      </c>
      <c r="E6" s="83">
        <v>6.3447461629279802</v>
      </c>
      <c r="F6" s="84">
        <v>6.07</v>
      </c>
      <c r="G6" s="84">
        <v>30.811510665718199</v>
      </c>
      <c r="H6" s="84">
        <v>2.1109972098580494</v>
      </c>
    </row>
    <row r="7" spans="2:8">
      <c r="B7" s="133" t="s">
        <v>6</v>
      </c>
      <c r="C7" s="83">
        <v>2.7861342462690804</v>
      </c>
      <c r="D7" s="83">
        <v>2.7380124238164547</v>
      </c>
      <c r="E7" s="83">
        <v>3.4911452184179459</v>
      </c>
      <c r="F7" s="84">
        <v>2.82</v>
      </c>
      <c r="G7" s="84">
        <v>26.077794690450201</v>
      </c>
      <c r="H7" s="84">
        <v>2.1161126058183495</v>
      </c>
    </row>
    <row r="8" spans="2:8">
      <c r="B8" s="133" t="s">
        <v>43</v>
      </c>
      <c r="C8" s="83">
        <v>0.55262488633245543</v>
      </c>
      <c r="D8" s="83">
        <v>0.69398206161703158</v>
      </c>
      <c r="E8" s="83">
        <v>0.7024793388429752</v>
      </c>
      <c r="F8" s="84">
        <v>1.1100000000000001</v>
      </c>
      <c r="G8" s="84">
        <v>25.705947763957116</v>
      </c>
      <c r="H8" s="84">
        <v>1.0663341155121908</v>
      </c>
    </row>
    <row r="9" spans="2:8">
      <c r="B9" s="133" t="s">
        <v>44</v>
      </c>
      <c r="C9" s="83">
        <v>1.4104482094828452</v>
      </c>
      <c r="D9" s="83">
        <v>1.3906606823503391</v>
      </c>
      <c r="E9" s="83">
        <v>1.4793388429752066</v>
      </c>
      <c r="F9" s="84">
        <v>5.37</v>
      </c>
      <c r="G9" s="84">
        <v>31.154889890580268</v>
      </c>
      <c r="H9" s="84">
        <v>0.5625598098632818</v>
      </c>
    </row>
    <row r="10" spans="2:8">
      <c r="B10" s="133" t="s">
        <v>45</v>
      </c>
      <c r="C10" s="83">
        <v>40.233304028437736</v>
      </c>
      <c r="D10" s="83">
        <v>35.353254810615347</v>
      </c>
      <c r="E10" s="83">
        <v>16.717827626918535</v>
      </c>
      <c r="F10" s="84">
        <v>22.62</v>
      </c>
      <c r="G10" s="84">
        <v>78.63983498768566</v>
      </c>
      <c r="H10" s="84">
        <v>3.8095961800802165</v>
      </c>
    </row>
    <row r="11" spans="2:8">
      <c r="B11" s="133" t="s">
        <v>46</v>
      </c>
      <c r="C11" s="83">
        <v>0.68741556202264642</v>
      </c>
      <c r="D11" s="83">
        <v>0.74849051929123445</v>
      </c>
      <c r="E11" s="83">
        <v>1.166469893742621</v>
      </c>
      <c r="F11" s="84">
        <v>0.66</v>
      </c>
      <c r="G11" s="84">
        <v>19.256730964091581</v>
      </c>
      <c r="H11" s="84">
        <v>2.2308032485724398</v>
      </c>
    </row>
    <row r="12" spans="2:8">
      <c r="B12" s="134" t="s">
        <v>47</v>
      </c>
      <c r="C12" s="83">
        <v>0.71710025394153332</v>
      </c>
      <c r="D12" s="83">
        <v>0.7881111024364964</v>
      </c>
      <c r="E12" s="83">
        <v>0.97638724911452179</v>
      </c>
      <c r="F12" s="84">
        <v>0.51</v>
      </c>
      <c r="G12" s="84">
        <v>23.999075642320911</v>
      </c>
      <c r="H12" s="84">
        <v>3.0115879053382333</v>
      </c>
    </row>
    <row r="13" spans="2:8">
      <c r="B13" s="134" t="s">
        <v>48</v>
      </c>
      <c r="C13" s="83">
        <v>5.3640924903603517</v>
      </c>
      <c r="D13" s="83">
        <v>5.9475395367510133</v>
      </c>
      <c r="E13" s="83">
        <v>8.220779220779221</v>
      </c>
      <c r="F13" s="84">
        <v>4.7</v>
      </c>
      <c r="G13" s="84">
        <v>21.32161073406429</v>
      </c>
      <c r="H13" s="84">
        <v>2.4444673660992327</v>
      </c>
    </row>
    <row r="14" spans="2:8">
      <c r="B14" s="134" t="s">
        <v>49</v>
      </c>
      <c r="C14" s="83">
        <v>0.66153509242638453</v>
      </c>
      <c r="D14" s="83">
        <v>0.73421276074188224</v>
      </c>
      <c r="E14" s="83">
        <v>1.0354191263282173</v>
      </c>
      <c r="F14" s="84">
        <v>0.54</v>
      </c>
      <c r="G14" s="84">
        <v>20.877257200702459</v>
      </c>
      <c r="H14" s="84">
        <v>2.6238860551443475</v>
      </c>
    </row>
    <row r="15" spans="2:8">
      <c r="B15" s="133" t="s">
        <v>50</v>
      </c>
      <c r="C15" s="83">
        <v>4.1051180285929139</v>
      </c>
      <c r="D15" s="83">
        <v>4.7721248084883987</v>
      </c>
      <c r="E15" s="83">
        <v>5.9445100354191265</v>
      </c>
      <c r="F15" s="84">
        <v>13.92</v>
      </c>
      <c r="G15" s="84">
        <v>22.565570679554813</v>
      </c>
      <c r="H15" s="84">
        <v>0.63164382840295008</v>
      </c>
    </row>
    <row r="16" spans="2:8">
      <c r="B16" s="133" t="s">
        <v>51</v>
      </c>
      <c r="C16" s="83">
        <v>0.98040824265460735</v>
      </c>
      <c r="D16" s="83">
        <v>1.0913367013885289</v>
      </c>
      <c r="E16" s="83">
        <v>1.30814639905549</v>
      </c>
      <c r="F16" s="84">
        <v>1.1599999999999999</v>
      </c>
      <c r="G16" s="84">
        <v>24.489918583203906</v>
      </c>
      <c r="H16" s="84">
        <v>1.8102343800344105</v>
      </c>
    </row>
    <row r="17" spans="2:8">
      <c r="B17" s="133" t="s">
        <v>52</v>
      </c>
      <c r="C17" s="83">
        <v>0.81025984137652207</v>
      </c>
      <c r="D17" s="83">
        <v>0.90839898801306773</v>
      </c>
      <c r="E17" s="83">
        <v>0.9055489964580874</v>
      </c>
      <c r="F17" s="84">
        <v>1.04</v>
      </c>
      <c r="G17" s="84">
        <v>29.238096728388317</v>
      </c>
      <c r="H17" s="84">
        <v>1.6686944422503762</v>
      </c>
    </row>
    <row r="18" spans="2:8">
      <c r="B18" s="133" t="s">
        <v>53</v>
      </c>
      <c r="C18" s="83">
        <v>1.1915952593679389</v>
      </c>
      <c r="D18" s="83">
        <v>1.5420734127013707</v>
      </c>
      <c r="E18" s="83">
        <v>3.71900826446281</v>
      </c>
      <c r="F18" s="84">
        <v>1.34</v>
      </c>
      <c r="G18" s="84">
        <v>10.469799401632107</v>
      </c>
      <c r="H18" s="84">
        <v>1.9046264558406856</v>
      </c>
    </row>
    <row r="19" spans="2:8">
      <c r="B19" s="133" t="s">
        <v>54</v>
      </c>
      <c r="C19" s="83">
        <v>4.2873426025840544</v>
      </c>
      <c r="D19" s="83">
        <v>4.8160580818474124</v>
      </c>
      <c r="E19" s="83">
        <v>6.002361275088548</v>
      </c>
      <c r="F19" s="84">
        <v>4.22</v>
      </c>
      <c r="G19" s="84">
        <v>23.340104460277285</v>
      </c>
      <c r="H19" s="84">
        <v>2.1760134861858447</v>
      </c>
    </row>
    <row r="20" spans="2:8">
      <c r="B20" s="133" t="s">
        <v>55</v>
      </c>
      <c r="C20" s="83">
        <v>1.1450972934034034</v>
      </c>
      <c r="D20" s="83">
        <v>1.0856777382235545</v>
      </c>
      <c r="E20" s="83">
        <v>1.5737898465171194</v>
      </c>
      <c r="F20" s="84">
        <v>1.49</v>
      </c>
      <c r="G20" s="84">
        <v>23.775649325233754</v>
      </c>
      <c r="H20" s="84">
        <v>1.6460459853660603</v>
      </c>
    </row>
    <row r="21" spans="2:8">
      <c r="B21" s="133" t="s">
        <v>56</v>
      </c>
      <c r="C21" s="83">
        <v>1.2908036651978783</v>
      </c>
      <c r="D21" s="83">
        <v>1.4508182200297004</v>
      </c>
      <c r="E21" s="83">
        <v>1.6729634002361276</v>
      </c>
      <c r="F21" s="84">
        <v>0.99</v>
      </c>
      <c r="G21" s="84">
        <v>25.212185133031934</v>
      </c>
      <c r="H21" s="84">
        <v>2.792613540413055</v>
      </c>
    </row>
    <row r="22" spans="2:8">
      <c r="B22" s="133" t="s">
        <v>57</v>
      </c>
      <c r="C22" s="83">
        <v>0.85712455792517173</v>
      </c>
      <c r="D22" s="83">
        <v>0.86059467942917345</v>
      </c>
      <c r="E22" s="83">
        <v>1.976387249114522</v>
      </c>
      <c r="F22" s="84">
        <v>0.91</v>
      </c>
      <c r="G22" s="84">
        <v>14.171265434708195</v>
      </c>
      <c r="H22" s="84">
        <v>2.0173831555018822</v>
      </c>
    </row>
    <row r="23" spans="2:8">
      <c r="B23" s="133" t="s">
        <v>58</v>
      </c>
      <c r="C23" s="83">
        <v>2.7425648374645295</v>
      </c>
      <c r="D23" s="83">
        <v>3.0269225911664508</v>
      </c>
      <c r="E23" s="83">
        <v>3.9645808736717831</v>
      </c>
      <c r="F23" s="84">
        <v>3.79</v>
      </c>
      <c r="G23" s="84">
        <v>22.604575706739958</v>
      </c>
      <c r="H23" s="84">
        <v>1.5498994985723342</v>
      </c>
    </row>
    <row r="24" spans="2:8">
      <c r="B24" s="133" t="s">
        <v>59</v>
      </c>
      <c r="C24" s="83">
        <v>1.4138138645349903</v>
      </c>
      <c r="D24" s="83">
        <v>1.7022409707885582</v>
      </c>
      <c r="E24" s="83">
        <v>2.3565525383707202</v>
      </c>
      <c r="F24" s="84">
        <v>1.64</v>
      </c>
      <c r="G24" s="84">
        <v>19.604322901315321</v>
      </c>
      <c r="H24" s="84">
        <v>1.8464358865744703</v>
      </c>
    </row>
    <row r="25" spans="2:8">
      <c r="B25" s="133" t="s">
        <v>75</v>
      </c>
      <c r="C25" s="83">
        <v>0.53761237555320884</v>
      </c>
      <c r="D25" s="83">
        <v>0.84449181152773578</v>
      </c>
      <c r="E25" s="83">
        <v>0.88547815820543097</v>
      </c>
      <c r="F25" s="84">
        <v>1.22</v>
      </c>
      <c r="G25" s="84">
        <v>19.839382098266412</v>
      </c>
      <c r="H25" s="84">
        <v>0.94383324554059822</v>
      </c>
    </row>
    <row r="26" spans="2:8">
      <c r="B26" s="133" t="s">
        <v>61</v>
      </c>
      <c r="C26" s="83">
        <v>1.3830452982788346</v>
      </c>
      <c r="D26" s="83">
        <v>1.6430827481050285</v>
      </c>
      <c r="E26" s="83">
        <v>2.3471074380165291</v>
      </c>
      <c r="F26" s="84">
        <v>1.1100000000000001</v>
      </c>
      <c r="G26" s="84">
        <v>19.254851448178929</v>
      </c>
      <c r="H26" s="84">
        <v>2.6686970155126755</v>
      </c>
    </row>
    <row r="27" spans="2:8">
      <c r="B27" s="133" t="s">
        <v>62</v>
      </c>
      <c r="C27" s="83">
        <v>2.5659566778393037</v>
      </c>
      <c r="D27" s="83">
        <v>2.656620670297769</v>
      </c>
      <c r="E27" s="83">
        <v>3.0295159386068478</v>
      </c>
      <c r="F27" s="84">
        <v>2.0499999999999998</v>
      </c>
      <c r="G27" s="84">
        <v>27.676604998078293</v>
      </c>
      <c r="H27" s="84">
        <v>2.6809042475566365</v>
      </c>
    </row>
    <row r="28" spans="2:8">
      <c r="B28" s="133" t="s">
        <v>63</v>
      </c>
      <c r="C28" s="83">
        <v>1.1277928890265587</v>
      </c>
      <c r="D28" s="83">
        <v>1.5508523007066599</v>
      </c>
      <c r="E28" s="83">
        <v>2.116883116883117</v>
      </c>
      <c r="F28" s="84">
        <v>1.2</v>
      </c>
      <c r="G28" s="84">
        <v>17.408815002753144</v>
      </c>
      <c r="H28" s="84">
        <v>2.0129544612505486</v>
      </c>
    </row>
    <row r="29" spans="2:8">
      <c r="B29" s="133" t="s">
        <v>64</v>
      </c>
      <c r="C29" s="83">
        <v>3.4991674299867457</v>
      </c>
      <c r="D29" s="83">
        <v>3.289573765888719</v>
      </c>
      <c r="E29" s="83">
        <v>4.001180637544274</v>
      </c>
      <c r="F29" s="84">
        <v>3.14</v>
      </c>
      <c r="G29" s="84">
        <v>28.576780719778792</v>
      </c>
      <c r="H29" s="84">
        <v>2.3868268758367415</v>
      </c>
    </row>
    <row r="30" spans="2:8">
      <c r="B30" s="133" t="s">
        <v>65</v>
      </c>
      <c r="C30" s="83">
        <v>1.4983157728277747</v>
      </c>
      <c r="D30" s="83">
        <v>1.589354543071527</v>
      </c>
      <c r="E30" s="83">
        <v>1.7308146399055491</v>
      </c>
      <c r="F30" s="84">
        <v>2.15</v>
      </c>
      <c r="G30" s="84">
        <v>28.28717185140113</v>
      </c>
      <c r="H30" s="84">
        <v>1.4926250833143466</v>
      </c>
    </row>
    <row r="31" spans="2:8">
      <c r="B31" s="133" t="s">
        <v>66</v>
      </c>
      <c r="C31" s="83">
        <v>2.4807702142493375</v>
      </c>
      <c r="D31" s="83">
        <v>1.847892071388084</v>
      </c>
      <c r="E31" s="83">
        <v>2.3164108618654073</v>
      </c>
      <c r="F31" s="84">
        <v>2.64</v>
      </c>
      <c r="G31" s="84">
        <v>34.995135838687276</v>
      </c>
      <c r="H31" s="84">
        <v>2.0126509198546674</v>
      </c>
    </row>
    <row r="32" spans="2:8">
      <c r="B32" s="134" t="s">
        <v>67</v>
      </c>
      <c r="C32" s="83">
        <v>1.2368258290448375</v>
      </c>
      <c r="D32" s="83">
        <v>1.2305305918859981</v>
      </c>
      <c r="E32" s="83">
        <v>2.0873671782762693</v>
      </c>
      <c r="F32" s="84">
        <v>1.24</v>
      </c>
      <c r="G32" s="84">
        <v>19.361831369396317</v>
      </c>
      <c r="H32" s="84">
        <v>2.1363514764305136</v>
      </c>
    </row>
    <row r="33" spans="2:9" ht="15" thickBot="1">
      <c r="B33" s="136" t="s">
        <v>68</v>
      </c>
      <c r="C33" s="137">
        <v>1.8891572680677755</v>
      </c>
      <c r="D33" s="137">
        <v>1.9275790002839193</v>
      </c>
      <c r="E33" s="137">
        <v>1.5029515938606848</v>
      </c>
      <c r="F33" s="138">
        <v>2.38</v>
      </c>
      <c r="G33" s="138">
        <v>41.073324623467954</v>
      </c>
      <c r="H33" s="138">
        <v>1.7001099164476892</v>
      </c>
      <c r="I33" s="200"/>
    </row>
    <row r="34" spans="2:9" ht="15" thickBot="1">
      <c r="B34" s="139" t="s">
        <v>106</v>
      </c>
      <c r="C34" s="140">
        <v>100.00000000000001</v>
      </c>
      <c r="D34" s="140">
        <v>99.999999999999986</v>
      </c>
      <c r="E34" s="140">
        <v>99.999999999999986</v>
      </c>
      <c r="F34" s="141">
        <v>100</v>
      </c>
      <c r="G34" s="141">
        <v>32.676590642523365</v>
      </c>
      <c r="H34" s="201">
        <v>2.1418341762959758</v>
      </c>
    </row>
    <row r="35" spans="2:9" ht="60.75" customHeight="1">
      <c r="B35" s="255" t="s">
        <v>178</v>
      </c>
      <c r="C35" s="215"/>
      <c r="D35" s="215"/>
      <c r="E35" s="215"/>
      <c r="F35" s="215"/>
      <c r="G35" s="215"/>
      <c r="H35" s="215"/>
    </row>
    <row r="36" spans="2:9" ht="31.5" customHeight="1">
      <c r="B36" s="216" t="s">
        <v>162</v>
      </c>
      <c r="C36" s="216"/>
      <c r="D36" s="216"/>
      <c r="E36" s="216"/>
      <c r="F36" s="216"/>
      <c r="G36" s="216"/>
      <c r="H36" s="216"/>
    </row>
    <row r="37" spans="2:9">
      <c r="B37" s="146"/>
      <c r="C37" s="146"/>
      <c r="D37" s="146"/>
      <c r="E37" s="146"/>
      <c r="F37" s="146"/>
      <c r="G37" s="146"/>
      <c r="H37" s="146"/>
    </row>
    <row r="38" spans="2:9">
      <c r="F38" s="77"/>
    </row>
    <row r="39" spans="2:9">
      <c r="F39" s="135"/>
      <c r="H39" s="135"/>
    </row>
    <row r="41" spans="2:9">
      <c r="F41" s="135"/>
    </row>
  </sheetData>
  <mergeCells count="3">
    <mergeCell ref="B1:H1"/>
    <mergeCell ref="B35:H35"/>
    <mergeCell ref="B36:H36"/>
  </mergeCells>
  <pageMargins left="0.7" right="0.7" top="0.75" bottom="0.75" header="0.3" footer="0.3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166</v>
      </c>
      <c r="C1" s="231"/>
      <c r="D1" s="231"/>
      <c r="E1" s="231"/>
      <c r="F1" s="231"/>
      <c r="G1" s="231"/>
      <c r="H1" s="231"/>
    </row>
    <row r="2" spans="2:8" ht="24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35"/>
    </row>
    <row r="4" spans="2:8" ht="36.75" customHeight="1">
      <c r="B4" s="89">
        <v>20.993395833412077</v>
      </c>
      <c r="C4" s="90">
        <v>21.859544916778574</v>
      </c>
      <c r="D4" s="90">
        <v>29.658430582466128</v>
      </c>
      <c r="E4" s="90">
        <v>26.549077489844368</v>
      </c>
      <c r="F4" s="90">
        <v>24.323238638870425</v>
      </c>
      <c r="G4" s="6" t="s">
        <v>100</v>
      </c>
      <c r="H4" s="234" t="s">
        <v>3</v>
      </c>
    </row>
    <row r="5" spans="2:8" ht="36.75" customHeight="1" thickBot="1">
      <c r="B5" s="91">
        <v>24.869892853296761</v>
      </c>
      <c r="C5" s="92">
        <v>25.302253893385089</v>
      </c>
      <c r="D5" s="92">
        <v>27.816659546361343</v>
      </c>
      <c r="E5" s="92">
        <v>34.697492875880712</v>
      </c>
      <c r="F5" s="92">
        <v>34.635048323673075</v>
      </c>
      <c r="G5" s="8" t="s">
        <v>69</v>
      </c>
      <c r="H5" s="233"/>
    </row>
    <row r="6" spans="2:8" ht="36.75" customHeight="1">
      <c r="B6" s="89">
        <v>6.0523971424816141</v>
      </c>
      <c r="C6" s="90">
        <v>6.6660842334449217</v>
      </c>
      <c r="D6" s="90">
        <v>7.6601695314005029</v>
      </c>
      <c r="E6" s="90">
        <v>7.0355513975304156</v>
      </c>
      <c r="F6" s="90">
        <v>6.6347350052376255</v>
      </c>
      <c r="G6" s="6" t="s">
        <v>100</v>
      </c>
      <c r="H6" s="234" t="s">
        <v>5</v>
      </c>
    </row>
    <row r="7" spans="2:8" ht="36.75" customHeight="1" thickBot="1">
      <c r="B7" s="93">
        <v>8.5637096188714832</v>
      </c>
      <c r="C7" s="94">
        <v>7.6180465299725899</v>
      </c>
      <c r="D7" s="94">
        <v>6.3092460859002344</v>
      </c>
      <c r="E7" s="94">
        <v>8.2231366187959125</v>
      </c>
      <c r="F7" s="94">
        <v>6.9906072343213648</v>
      </c>
      <c r="G7" s="8" t="s">
        <v>69</v>
      </c>
      <c r="H7" s="233"/>
    </row>
    <row r="8" spans="2:8" ht="36.75" customHeight="1">
      <c r="B8" s="89">
        <v>3.9322587173059733</v>
      </c>
      <c r="C8" s="90">
        <v>1.6981673237116004</v>
      </c>
      <c r="D8" s="90">
        <v>2.3335344275829222</v>
      </c>
      <c r="E8" s="90">
        <v>1.7312113794749526</v>
      </c>
      <c r="F8" s="90">
        <v>2.1599283932155942</v>
      </c>
      <c r="G8" s="6" t="s">
        <v>100</v>
      </c>
      <c r="H8" s="234" t="s">
        <v>6</v>
      </c>
    </row>
    <row r="9" spans="2:8" ht="36.75" customHeight="1" thickBot="1">
      <c r="B9" s="93">
        <v>2.6956750780074112</v>
      </c>
      <c r="C9" s="94">
        <v>2.8369925891823087</v>
      </c>
      <c r="D9" s="94">
        <v>3.1348890889597829</v>
      </c>
      <c r="E9" s="94">
        <v>2.046593262387931</v>
      </c>
      <c r="F9" s="94">
        <v>1.8892157363334827</v>
      </c>
      <c r="G9" s="8" t="s">
        <v>69</v>
      </c>
      <c r="H9" s="233"/>
    </row>
    <row r="10" spans="2:8" ht="36.75" customHeight="1">
      <c r="B10" s="95">
        <v>17.442491765129095</v>
      </c>
      <c r="C10" s="96">
        <v>19.988193004458381</v>
      </c>
      <c r="D10" s="96">
        <v>16.566154056201196</v>
      </c>
      <c r="E10" s="96">
        <v>17.34083445091273</v>
      </c>
      <c r="F10" s="96">
        <v>15.716182405538321</v>
      </c>
      <c r="G10" s="6" t="s">
        <v>100</v>
      </c>
      <c r="H10" s="234" t="s">
        <v>7</v>
      </c>
    </row>
    <row r="11" spans="2:8" ht="36.75" customHeight="1" thickBot="1">
      <c r="B11" s="97">
        <v>16.311150040541765</v>
      </c>
      <c r="C11" s="98">
        <v>16.981856377906563</v>
      </c>
      <c r="D11" s="98">
        <v>17.601014000175091</v>
      </c>
      <c r="E11" s="98">
        <v>16.453365562735346</v>
      </c>
      <c r="F11" s="98">
        <v>13.105614787726447</v>
      </c>
      <c r="G11" s="8" t="s">
        <v>69</v>
      </c>
      <c r="H11" s="232"/>
    </row>
    <row r="12" spans="2:8" ht="36.75" customHeight="1">
      <c r="B12" s="89">
        <v>3.1728674504146825</v>
      </c>
      <c r="C12" s="90">
        <v>3.5551154630907176</v>
      </c>
      <c r="D12" s="90">
        <v>4.6532517594017779</v>
      </c>
      <c r="E12" s="90">
        <v>5.0744018022983362</v>
      </c>
      <c r="F12" s="90">
        <v>4.9330602127549259</v>
      </c>
      <c r="G12" s="6" t="s">
        <v>100</v>
      </c>
      <c r="H12" s="236" t="s">
        <v>24</v>
      </c>
    </row>
    <row r="13" spans="2:8" ht="36.75" customHeight="1" thickBot="1">
      <c r="B13" s="93">
        <v>3.9157620587692383</v>
      </c>
      <c r="C13" s="94">
        <v>3.549266112497345</v>
      </c>
      <c r="D13" s="94">
        <v>3.1255651112491671</v>
      </c>
      <c r="E13" s="94">
        <v>5.4845736971713883</v>
      </c>
      <c r="F13" s="94">
        <v>5.3417468415320846</v>
      </c>
      <c r="G13" s="8" t="s">
        <v>69</v>
      </c>
      <c r="H13" s="237"/>
    </row>
    <row r="14" spans="2:8" ht="36.75" customHeight="1">
      <c r="B14" s="89">
        <v>2.922887248120182</v>
      </c>
      <c r="C14" s="90">
        <v>2.8612676113896236</v>
      </c>
      <c r="D14" s="90">
        <v>2.980164467237973</v>
      </c>
      <c r="E14" s="90">
        <v>2.9711688075582794</v>
      </c>
      <c r="F14" s="90">
        <v>2.4250739221169013</v>
      </c>
      <c r="G14" s="6" t="s">
        <v>100</v>
      </c>
      <c r="H14" s="234" t="s">
        <v>25</v>
      </c>
    </row>
    <row r="15" spans="2:8" ht="36.75" customHeight="1" thickBot="1">
      <c r="B15" s="99">
        <v>3.0339517096194495</v>
      </c>
      <c r="C15" s="100">
        <v>2.9203508862124319</v>
      </c>
      <c r="D15" s="100">
        <v>2.7969753470918102</v>
      </c>
      <c r="E15" s="100">
        <v>2.5671198185363262</v>
      </c>
      <c r="F15" s="100">
        <v>2.9765560242846116</v>
      </c>
      <c r="G15" s="8" t="s">
        <v>69</v>
      </c>
      <c r="H15" s="233"/>
    </row>
    <row r="16" spans="2:8" ht="36.75" customHeight="1">
      <c r="B16" s="89">
        <v>1.2342933375660856</v>
      </c>
      <c r="C16" s="90">
        <v>1.1021860808252277</v>
      </c>
      <c r="D16" s="90">
        <v>0.86125119586789767</v>
      </c>
      <c r="E16" s="90">
        <v>1.0317384174948721</v>
      </c>
      <c r="F16" s="90">
        <v>1.0993788827864286</v>
      </c>
      <c r="G16" s="6" t="s">
        <v>100</v>
      </c>
      <c r="H16" s="232" t="s">
        <v>26</v>
      </c>
    </row>
    <row r="17" spans="2:8" ht="36.75" customHeight="1" thickBot="1">
      <c r="B17" s="99">
        <v>0.96998641339974401</v>
      </c>
      <c r="C17" s="100">
        <v>1.0433853154398791</v>
      </c>
      <c r="D17" s="100">
        <v>1.5692103571986415</v>
      </c>
      <c r="E17" s="100">
        <v>0.94986930785110579</v>
      </c>
      <c r="F17" s="100">
        <v>0.93651169974254289</v>
      </c>
      <c r="G17" s="8" t="s">
        <v>69</v>
      </c>
      <c r="H17" s="232"/>
    </row>
    <row r="18" spans="2:8" ht="36.75" customHeight="1">
      <c r="B18" s="89">
        <v>1.0502758006128277</v>
      </c>
      <c r="C18" s="90">
        <v>1.0016348319438546</v>
      </c>
      <c r="D18" s="90">
        <v>1.0855355779525415</v>
      </c>
      <c r="E18" s="90">
        <v>1.2405493536686814</v>
      </c>
      <c r="F18" s="90">
        <v>1.1506912560454174</v>
      </c>
      <c r="G18" s="6" t="s">
        <v>100</v>
      </c>
      <c r="H18" s="236" t="s">
        <v>27</v>
      </c>
    </row>
    <row r="19" spans="2:8" ht="36.75" customHeight="1" thickBot="1">
      <c r="B19" s="93">
        <v>0.52422456511017523</v>
      </c>
      <c r="C19" s="94">
        <v>0.84429527934776449</v>
      </c>
      <c r="D19" s="94">
        <v>0.62961883756510584</v>
      </c>
      <c r="E19" s="94">
        <v>0.85007913195169382</v>
      </c>
      <c r="F19" s="94">
        <v>1.7016395134134257</v>
      </c>
      <c r="G19" s="8" t="s">
        <v>69</v>
      </c>
      <c r="H19" s="237"/>
    </row>
    <row r="20" spans="2:8" ht="36.75" customHeight="1">
      <c r="B20" s="89">
        <v>1.8412163656867133</v>
      </c>
      <c r="C20" s="90">
        <v>2.4625047107516207</v>
      </c>
      <c r="D20" s="90">
        <v>2.3319729211681262</v>
      </c>
      <c r="E20" s="90">
        <v>1.9986069275690896</v>
      </c>
      <c r="F20" s="90">
        <v>2.5169546702457537</v>
      </c>
      <c r="G20" s="6" t="s">
        <v>100</v>
      </c>
      <c r="H20" s="232" t="s">
        <v>28</v>
      </c>
    </row>
    <row r="21" spans="2:8" ht="36.75" customHeight="1" thickBot="1">
      <c r="B21" s="99">
        <v>2.5171417902627957</v>
      </c>
      <c r="C21" s="100">
        <v>3.2234083819395272</v>
      </c>
      <c r="D21" s="100">
        <v>2.6235749486099249</v>
      </c>
      <c r="E21" s="100">
        <v>3.1596580299341608</v>
      </c>
      <c r="F21" s="100">
        <v>3.9114157290798501</v>
      </c>
      <c r="G21" s="8" t="s">
        <v>69</v>
      </c>
      <c r="H21" s="232"/>
    </row>
    <row r="22" spans="2:8" ht="36.75" customHeight="1">
      <c r="B22" s="89">
        <v>1.0384111664492559</v>
      </c>
      <c r="C22" s="90">
        <v>1.1929391344980733</v>
      </c>
      <c r="D22" s="90">
        <v>1.6212132178026213</v>
      </c>
      <c r="E22" s="90">
        <v>1.163418645003983</v>
      </c>
      <c r="F22" s="90">
        <v>0.83511263669424052</v>
      </c>
      <c r="G22" s="6" t="s">
        <v>100</v>
      </c>
      <c r="H22" s="236" t="s">
        <v>29</v>
      </c>
    </row>
    <row r="23" spans="2:8" ht="36.75" customHeight="1" thickBot="1">
      <c r="B23" s="93">
        <v>1.0002017394782377</v>
      </c>
      <c r="C23" s="94">
        <v>1.1353259404720861</v>
      </c>
      <c r="D23" s="94">
        <v>0.84572057949466284</v>
      </c>
      <c r="E23" s="94">
        <v>1.1083082793941048</v>
      </c>
      <c r="F23" s="94">
        <v>0.81371340865956165</v>
      </c>
      <c r="G23" s="8" t="s">
        <v>69</v>
      </c>
      <c r="H23" s="237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32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32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36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37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32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32"/>
    </row>
    <row r="30" spans="2:8" ht="36.75" customHeight="1">
      <c r="B30" s="89">
        <v>19.576586398270578</v>
      </c>
      <c r="C30" s="90">
        <v>18.015633963451954</v>
      </c>
      <c r="D30" s="90">
        <v>8.9338630604085818</v>
      </c>
      <c r="E30" s="90">
        <v>17.168216333623228</v>
      </c>
      <c r="F30" s="90">
        <v>24.104988004926618</v>
      </c>
      <c r="G30" s="6" t="s">
        <v>100</v>
      </c>
      <c r="H30" s="236" t="s">
        <v>33</v>
      </c>
    </row>
    <row r="31" spans="2:8" ht="36.75" customHeight="1" thickBot="1">
      <c r="B31" s="93">
        <v>18.790863551187226</v>
      </c>
      <c r="C31" s="94">
        <v>20.833608904336685</v>
      </c>
      <c r="D31" s="94">
        <v>20.130429811393554</v>
      </c>
      <c r="E31" s="94">
        <v>14.272685619047298</v>
      </c>
      <c r="F31" s="94">
        <v>17.082813802784866</v>
      </c>
      <c r="G31" s="8" t="s">
        <v>69</v>
      </c>
      <c r="H31" s="237"/>
    </row>
    <row r="32" spans="2:8" ht="36.75" customHeight="1">
      <c r="B32" s="89">
        <v>0.86940128169202913</v>
      </c>
      <c r="C32" s="90">
        <v>0.75296889209131901</v>
      </c>
      <c r="D32" s="90">
        <v>0.23661077474157474</v>
      </c>
      <c r="E32" s="90">
        <v>0</v>
      </c>
      <c r="F32" s="90">
        <v>0</v>
      </c>
      <c r="G32" s="6" t="s">
        <v>100</v>
      </c>
      <c r="H32" s="232" t="s">
        <v>34</v>
      </c>
    </row>
    <row r="33" spans="2:8" ht="36.75" customHeight="1" thickBot="1">
      <c r="B33" s="99">
        <v>0.35587308190548911</v>
      </c>
      <c r="C33" s="100">
        <v>0.24650169284287379</v>
      </c>
      <c r="D33" s="100">
        <v>5.1240573729132381E-3</v>
      </c>
      <c r="E33" s="100">
        <v>0</v>
      </c>
      <c r="F33" s="100">
        <v>0</v>
      </c>
      <c r="G33" s="8" t="s">
        <v>69</v>
      </c>
      <c r="H33" s="232"/>
    </row>
    <row r="34" spans="2:8" ht="36.75" customHeight="1">
      <c r="B34" s="89">
        <v>0.38614392483004256</v>
      </c>
      <c r="C34" s="90">
        <v>0.73481614484790547</v>
      </c>
      <c r="D34" s="90">
        <v>0.66530888414298317</v>
      </c>
      <c r="E34" s="90">
        <v>0.2407188989182078</v>
      </c>
      <c r="F34" s="90">
        <v>0.6840947545748236</v>
      </c>
      <c r="G34" s="6" t="s">
        <v>100</v>
      </c>
      <c r="H34" s="236" t="s">
        <v>35</v>
      </c>
    </row>
    <row r="35" spans="2:8" ht="36.75" customHeight="1" thickBot="1">
      <c r="B35" s="93">
        <v>0.66904769190078162</v>
      </c>
      <c r="C35" s="94">
        <v>0.69411038454004625</v>
      </c>
      <c r="D35" s="94">
        <v>0.41825093176645173</v>
      </c>
      <c r="E35" s="94">
        <v>0.59320720476087108</v>
      </c>
      <c r="F35" s="94">
        <v>1.018010117142907</v>
      </c>
      <c r="G35" s="8" t="s">
        <v>69</v>
      </c>
      <c r="H35" s="237"/>
    </row>
    <row r="36" spans="2:8" ht="36.75" customHeight="1">
      <c r="B36" s="89">
        <v>3.6530193360424992</v>
      </c>
      <c r="C36" s="90">
        <v>4.1612203380653732</v>
      </c>
      <c r="D36" s="90">
        <v>5.8001267717089773</v>
      </c>
      <c r="E36" s="90">
        <v>5.6071697446699442</v>
      </c>
      <c r="F36" s="90">
        <v>4.8384407983700219</v>
      </c>
      <c r="G36" s="6" t="s">
        <v>100</v>
      </c>
      <c r="H36" s="236" t="s">
        <v>36</v>
      </c>
    </row>
    <row r="37" spans="2:8" ht="36.75" customHeight="1" thickBot="1">
      <c r="B37" s="93">
        <v>1.3858781865151204</v>
      </c>
      <c r="C37" s="94">
        <v>0.56551615420266899</v>
      </c>
      <c r="D37" s="94">
        <v>0.58352074478595783</v>
      </c>
      <c r="E37" s="94">
        <v>0.57998276410511285</v>
      </c>
      <c r="F37" s="94">
        <v>0.66829549445194714</v>
      </c>
      <c r="G37" s="8" t="s">
        <v>69</v>
      </c>
      <c r="H37" s="237"/>
    </row>
    <row r="38" spans="2:8" ht="36.75" customHeight="1">
      <c r="B38" s="89">
        <v>2.9580671764874533</v>
      </c>
      <c r="C38" s="90">
        <v>0.78615039056283798</v>
      </c>
      <c r="D38" s="90">
        <v>1.4375765035394701</v>
      </c>
      <c r="E38" s="90">
        <v>0.80663403941380085</v>
      </c>
      <c r="F38" s="90">
        <v>0.86057320430544559</v>
      </c>
      <c r="G38" s="6" t="s">
        <v>100</v>
      </c>
      <c r="H38" s="234" t="s">
        <v>37</v>
      </c>
    </row>
    <row r="39" spans="2:8" ht="36.75" customHeight="1" thickBot="1">
      <c r="B39" s="93">
        <v>2.1299624869662659</v>
      </c>
      <c r="C39" s="94">
        <v>1.1393316918574545</v>
      </c>
      <c r="D39" s="94">
        <v>1.4326697487845359</v>
      </c>
      <c r="E39" s="94">
        <v>1.0986026266623867</v>
      </c>
      <c r="F39" s="94">
        <v>0.82095677112082066</v>
      </c>
      <c r="G39" s="8" t="s">
        <v>69</v>
      </c>
      <c r="H39" s="233"/>
    </row>
    <row r="40" spans="2:8" ht="36.75" customHeight="1">
      <c r="B40" s="89">
        <v>4.9672264340954699</v>
      </c>
      <c r="C40" s="90">
        <v>5.8457157633802099</v>
      </c>
      <c r="D40" s="90">
        <v>5.7852160849160272</v>
      </c>
      <c r="E40" s="90">
        <v>5.727761995698553</v>
      </c>
      <c r="F40" s="90">
        <v>5.3698022425111986</v>
      </c>
      <c r="G40" s="6" t="s">
        <v>100</v>
      </c>
      <c r="H40" s="234" t="s">
        <v>70</v>
      </c>
    </row>
    <row r="41" spans="2:8" ht="36.75" customHeight="1" thickBot="1">
      <c r="B41" s="93">
        <v>5.6909017134904563</v>
      </c>
      <c r="C41" s="94">
        <v>6.1861645370887937</v>
      </c>
      <c r="D41" s="94">
        <v>5.472956284935826</v>
      </c>
      <c r="E41" s="94">
        <v>5.3524509523793089</v>
      </c>
      <c r="F41" s="94">
        <v>6.0706578428966722</v>
      </c>
      <c r="G41" s="8" t="s">
        <v>69</v>
      </c>
      <c r="H41" s="233"/>
    </row>
    <row r="42" spans="2:8" ht="36.75" customHeight="1">
      <c r="B42" s="89">
        <v>1.776913574002434</v>
      </c>
      <c r="C42" s="90">
        <v>1.7441694387195203</v>
      </c>
      <c r="D42" s="90">
        <v>1.8457642188930319</v>
      </c>
      <c r="E42" s="90">
        <v>1.3918609900356453</v>
      </c>
      <c r="F42" s="90">
        <v>0.77907531176272304</v>
      </c>
      <c r="G42" s="6" t="s">
        <v>100</v>
      </c>
      <c r="H42" s="234" t="s">
        <v>72</v>
      </c>
    </row>
    <row r="43" spans="2:8" ht="36.75" customHeight="1" thickBot="1">
      <c r="B43" s="93">
        <v>1.7581532028330873</v>
      </c>
      <c r="C43" s="94">
        <v>1.9119628580168029</v>
      </c>
      <c r="D43" s="94">
        <v>1.9213238762188163</v>
      </c>
      <c r="E43" s="94">
        <v>1.0684069853023528</v>
      </c>
      <c r="F43" s="94">
        <v>0.76682216746299037</v>
      </c>
      <c r="G43" s="8" t="s">
        <v>69</v>
      </c>
      <c r="H43" s="233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34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33"/>
    </row>
    <row r="46" spans="2:8" ht="36.75" customHeight="1">
      <c r="B46" s="89">
        <v>0.30295555655125733</v>
      </c>
      <c r="C46" s="90">
        <v>0.36227790132250054</v>
      </c>
      <c r="D46" s="90">
        <v>0.69722909209551409</v>
      </c>
      <c r="E46" s="90">
        <v>0.4409322661216219</v>
      </c>
      <c r="F46" s="90">
        <v>0.23519425045102488</v>
      </c>
      <c r="G46" s="6" t="s">
        <v>100</v>
      </c>
      <c r="H46" s="234" t="s">
        <v>74</v>
      </c>
    </row>
    <row r="47" spans="2:8" ht="36.75" customHeight="1" thickBot="1">
      <c r="B47" s="93">
        <v>0.16865391701548763</v>
      </c>
      <c r="C47" s="94">
        <v>0.43482137693939382</v>
      </c>
      <c r="D47" s="94">
        <v>0.35997002880967333</v>
      </c>
      <c r="E47" s="94">
        <v>0.24172442829502103</v>
      </c>
      <c r="F47" s="94">
        <v>0.42003030506341554</v>
      </c>
      <c r="G47" s="8" t="s">
        <v>69</v>
      </c>
      <c r="H47" s="233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34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33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34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33"/>
    </row>
    <row r="52" spans="2:8" ht="36.75" customHeight="1">
      <c r="B52" s="89">
        <v>0</v>
      </c>
      <c r="C52" s="90">
        <v>0</v>
      </c>
      <c r="D52" s="90">
        <v>0</v>
      </c>
      <c r="E52" s="90">
        <v>0</v>
      </c>
      <c r="F52" s="90">
        <v>0</v>
      </c>
      <c r="G52" s="6" t="s">
        <v>100</v>
      </c>
      <c r="H52" s="234" t="s">
        <v>78</v>
      </c>
    </row>
    <row r="53" spans="2:8" ht="36.75" customHeight="1" thickBot="1">
      <c r="B53" s="93">
        <v>0</v>
      </c>
      <c r="C53" s="94">
        <v>0</v>
      </c>
      <c r="D53" s="94">
        <v>0</v>
      </c>
      <c r="E53" s="94">
        <v>0</v>
      </c>
      <c r="F53" s="94">
        <v>0</v>
      </c>
      <c r="G53" s="8" t="s">
        <v>69</v>
      </c>
      <c r="H53" s="233"/>
    </row>
    <row r="54" spans="2:8" ht="36.75" customHeight="1">
      <c r="B54" s="89">
        <v>1.4817667311142402</v>
      </c>
      <c r="C54" s="90">
        <v>1.2361807335944344</v>
      </c>
      <c r="D54" s="90">
        <v>1.428600785575016</v>
      </c>
      <c r="E54" s="90">
        <v>1.8589091075529263</v>
      </c>
      <c r="F54" s="90">
        <v>1.3307969338036285</v>
      </c>
      <c r="G54" s="6" t="s">
        <v>100</v>
      </c>
      <c r="H54" s="234" t="s">
        <v>79</v>
      </c>
    </row>
    <row r="55" spans="2:8" ht="36.75" customHeight="1" thickBot="1">
      <c r="B55" s="93">
        <v>1.4109847636321169</v>
      </c>
      <c r="C55" s="94">
        <v>1.3584663688472958</v>
      </c>
      <c r="D55" s="94">
        <v>1.2680069199945716</v>
      </c>
      <c r="E55" s="94">
        <v>1.2331566598831933</v>
      </c>
      <c r="F55" s="94">
        <v>0.85034420030993996</v>
      </c>
      <c r="G55" s="8" t="s">
        <v>69</v>
      </c>
      <c r="H55" s="233"/>
    </row>
    <row r="56" spans="2:8" ht="36.75" customHeight="1">
      <c r="B56" s="89">
        <v>0.51460606723744107</v>
      </c>
      <c r="C56" s="90">
        <v>0.63525052523507508</v>
      </c>
      <c r="D56" s="90">
        <v>0.59031002680147082</v>
      </c>
      <c r="E56" s="90">
        <v>0.14806445239563168</v>
      </c>
      <c r="F56" s="90">
        <v>0</v>
      </c>
      <c r="G56" s="6" t="s">
        <v>100</v>
      </c>
      <c r="H56" s="234" t="s">
        <v>80</v>
      </c>
    </row>
    <row r="57" spans="2:8" ht="36.75" customHeight="1" thickBot="1">
      <c r="B57" s="93">
        <v>0.91832508380965006</v>
      </c>
      <c r="C57" s="94">
        <v>0.33410910556649304</v>
      </c>
      <c r="D57" s="94">
        <v>0.13610471705901181</v>
      </c>
      <c r="E57" s="94">
        <v>7.1746943180401295E-3</v>
      </c>
      <c r="F57" s="94">
        <v>0</v>
      </c>
      <c r="G57" s="8" t="s">
        <v>69</v>
      </c>
      <c r="H57" s="233"/>
    </row>
    <row r="58" spans="2:8" ht="36.75" customHeight="1">
      <c r="B58" s="89">
        <v>2.822163787509425</v>
      </c>
      <c r="C58" s="90">
        <v>2.3637361562479402</v>
      </c>
      <c r="D58" s="90">
        <v>2.2587656174903548</v>
      </c>
      <c r="E58" s="90">
        <v>0.40419796708844508</v>
      </c>
      <c r="F58" s="90">
        <v>6.3199990524267721E-4</v>
      </c>
      <c r="G58" s="6" t="s">
        <v>100</v>
      </c>
      <c r="H58" s="234" t="s">
        <v>81</v>
      </c>
    </row>
    <row r="59" spans="2:8" ht="36.75" customHeight="1" thickBot="1">
      <c r="B59" s="93">
        <v>0.14285306623916053</v>
      </c>
      <c r="C59" s="94">
        <v>0.14810640703943009</v>
      </c>
      <c r="D59" s="94">
        <v>1.7318556748967158</v>
      </c>
      <c r="E59" s="94">
        <v>6.7089202134026022E-3</v>
      </c>
      <c r="F59" s="94">
        <v>0</v>
      </c>
      <c r="G59" s="8" t="s">
        <v>69</v>
      </c>
      <c r="H59" s="233"/>
    </row>
    <row r="60" spans="2:8" ht="36.75" customHeight="1">
      <c r="B60" s="89">
        <v>1.0100045845985581</v>
      </c>
      <c r="C60" s="90">
        <v>0.94330937384790592</v>
      </c>
      <c r="D60" s="90">
        <v>0.56895044260533023</v>
      </c>
      <c r="E60" s="90">
        <v>6.8975533126301003E-2</v>
      </c>
      <c r="F60" s="90">
        <v>2.0464758836429547E-3</v>
      </c>
      <c r="G60" s="6" t="s">
        <v>100</v>
      </c>
      <c r="H60" s="234" t="s">
        <v>82</v>
      </c>
    </row>
    <row r="61" spans="2:8" ht="36.75" customHeight="1" thickBot="1">
      <c r="B61" s="93">
        <v>2.1577785439583863</v>
      </c>
      <c r="C61" s="94">
        <v>0.68372384160125532</v>
      </c>
      <c r="D61" s="94">
        <v>8.7313301376207422E-2</v>
      </c>
      <c r="E61" s="94">
        <v>5.7025603943432358E-3</v>
      </c>
      <c r="F61" s="94">
        <v>0</v>
      </c>
      <c r="G61" s="8" t="s">
        <v>69</v>
      </c>
      <c r="H61" s="233"/>
    </row>
    <row r="62" spans="2:8" ht="36.75" customHeight="1">
      <c r="B62" s="89">
        <v>6.503203900517702E-4</v>
      </c>
      <c r="C62" s="90">
        <v>3.0933067740443281E-2</v>
      </c>
      <c r="D62" s="90">
        <v>0</v>
      </c>
      <c r="E62" s="90">
        <v>0</v>
      </c>
      <c r="F62" s="90">
        <v>0</v>
      </c>
      <c r="G62" s="6" t="s">
        <v>100</v>
      </c>
      <c r="H62" s="234" t="s">
        <v>83</v>
      </c>
    </row>
    <row r="63" spans="2:8" ht="36.75" customHeight="1" thickBot="1">
      <c r="B63" s="93">
        <v>1.9028843189721038E-2</v>
      </c>
      <c r="C63" s="94">
        <v>8.3953707652253337E-3</v>
      </c>
      <c r="D63" s="94">
        <v>0</v>
      </c>
      <c r="E63" s="94">
        <v>0</v>
      </c>
      <c r="F63" s="94">
        <v>0</v>
      </c>
      <c r="G63" s="8" t="s">
        <v>69</v>
      </c>
      <c r="H63" s="233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34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33"/>
    </row>
    <row r="66" spans="2:8" ht="36.75" customHeight="1">
      <c r="B66" s="99">
        <v>79.006604166587891</v>
      </c>
      <c r="C66" s="100">
        <v>78.140455083221468</v>
      </c>
      <c r="D66" s="100">
        <v>70.34156941753389</v>
      </c>
      <c r="E66" s="100">
        <v>73.450922510155664</v>
      </c>
      <c r="F66" s="100">
        <v>75.676761361129579</v>
      </c>
      <c r="G66" s="6" t="s">
        <v>100</v>
      </c>
      <c r="H66" s="232" t="s">
        <v>8</v>
      </c>
    </row>
    <row r="67" spans="2:8" ht="36.75" customHeight="1" thickBot="1">
      <c r="B67" s="93">
        <v>75.130107146703239</v>
      </c>
      <c r="C67" s="94">
        <v>74.697746106614929</v>
      </c>
      <c r="D67" s="94">
        <v>72.183340453638664</v>
      </c>
      <c r="E67" s="94">
        <v>65.302507124119273</v>
      </c>
      <c r="F67" s="94">
        <v>65.364951676326925</v>
      </c>
      <c r="G67" s="8" t="s">
        <v>69</v>
      </c>
      <c r="H67" s="233"/>
    </row>
    <row r="68" spans="2:8" ht="36.75" customHeight="1">
      <c r="B68" s="107">
        <v>99.999999999999972</v>
      </c>
      <c r="C68" s="108">
        <v>100.00000000000004</v>
      </c>
      <c r="D68" s="108">
        <v>100.00000000000001</v>
      </c>
      <c r="E68" s="108">
        <v>100.00000000000003</v>
      </c>
      <c r="F68" s="108">
        <v>100</v>
      </c>
      <c r="G68" s="6" t="s">
        <v>100</v>
      </c>
      <c r="H68" s="232" t="s">
        <v>160</v>
      </c>
    </row>
    <row r="69" spans="2:8" ht="36.75" customHeight="1" thickBot="1">
      <c r="B69" s="109">
        <v>100</v>
      </c>
      <c r="C69" s="110">
        <v>100.00000000000001</v>
      </c>
      <c r="D69" s="110">
        <v>100</v>
      </c>
      <c r="E69" s="110">
        <v>99.999999999999986</v>
      </c>
      <c r="F69" s="110">
        <v>100</v>
      </c>
      <c r="G69" s="8" t="s">
        <v>69</v>
      </c>
      <c r="H69" s="233"/>
    </row>
    <row r="70" spans="2:8" ht="36.75" customHeight="1">
      <c r="E70" s="18"/>
      <c r="F70" s="18"/>
      <c r="G70" s="19"/>
      <c r="H70" s="20"/>
    </row>
  </sheetData>
  <mergeCells count="35">
    <mergeCell ref="H28:H29"/>
    <mergeCell ref="H30:H31"/>
    <mergeCell ref="H4:H5"/>
    <mergeCell ref="H6:H7"/>
    <mergeCell ref="H8:H9"/>
    <mergeCell ref="H10:H11"/>
    <mergeCell ref="H12:H13"/>
    <mergeCell ref="H24:H25"/>
    <mergeCell ref="H14:H15"/>
    <mergeCell ref="H16:H17"/>
    <mergeCell ref="H18:H19"/>
    <mergeCell ref="H20:H21"/>
    <mergeCell ref="H22:H23"/>
    <mergeCell ref="H34:H35"/>
    <mergeCell ref="H36:H37"/>
    <mergeCell ref="H38:H39"/>
    <mergeCell ref="H40:H41"/>
    <mergeCell ref="H64:H65"/>
    <mergeCell ref="H50:H51"/>
    <mergeCell ref="B1:H1"/>
    <mergeCell ref="H66:H67"/>
    <mergeCell ref="H68:H69"/>
    <mergeCell ref="H52:H53"/>
    <mergeCell ref="H54:H55"/>
    <mergeCell ref="H56:H57"/>
    <mergeCell ref="H58:H59"/>
    <mergeCell ref="H60:H61"/>
    <mergeCell ref="H62:H63"/>
    <mergeCell ref="H42:H43"/>
    <mergeCell ref="H44:H45"/>
    <mergeCell ref="H46:H47"/>
    <mergeCell ref="H48:H49"/>
    <mergeCell ref="G3:H3"/>
    <mergeCell ref="H26:H27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6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167</v>
      </c>
      <c r="C1" s="231"/>
      <c r="D1" s="231"/>
      <c r="E1" s="231"/>
      <c r="F1" s="231"/>
      <c r="G1" s="231"/>
      <c r="H1" s="231"/>
    </row>
    <row r="2" spans="2:8" ht="24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21.720352351562415</v>
      </c>
      <c r="C4" s="90">
        <v>24.270402613404638</v>
      </c>
      <c r="D4" s="90">
        <v>28.962893758608267</v>
      </c>
      <c r="E4" s="90">
        <v>31.160789365062286</v>
      </c>
      <c r="F4" s="90">
        <v>32.776732030829208</v>
      </c>
      <c r="G4" s="6" t="s">
        <v>100</v>
      </c>
      <c r="H4" s="220" t="s">
        <v>3</v>
      </c>
    </row>
    <row r="5" spans="2:8" ht="36.75" customHeight="1" thickBot="1">
      <c r="B5" s="91">
        <v>26.167489514814601</v>
      </c>
      <c r="C5" s="92">
        <v>28.512904299350872</v>
      </c>
      <c r="D5" s="92">
        <v>30.381829832677315</v>
      </c>
      <c r="E5" s="92">
        <v>38.231275290718372</v>
      </c>
      <c r="F5" s="92">
        <v>42.614075094247987</v>
      </c>
      <c r="G5" s="8" t="s">
        <v>69</v>
      </c>
      <c r="H5" s="221"/>
    </row>
    <row r="6" spans="2:8" ht="36.75" customHeight="1">
      <c r="B6" s="89">
        <v>4.1153363119208652</v>
      </c>
      <c r="C6" s="90">
        <v>5.8255656181117468</v>
      </c>
      <c r="D6" s="90">
        <v>7.9618076993609028</v>
      </c>
      <c r="E6" s="90">
        <v>6.3918824228949953</v>
      </c>
      <c r="F6" s="90">
        <v>7.3084678599201318</v>
      </c>
      <c r="G6" s="6" t="s">
        <v>100</v>
      </c>
      <c r="H6" s="220" t="s">
        <v>5</v>
      </c>
    </row>
    <row r="7" spans="2:8" ht="36.75" customHeight="1" thickBot="1">
      <c r="B7" s="93">
        <v>5.0098802231743962</v>
      </c>
      <c r="C7" s="94">
        <v>6.4708450111637994</v>
      </c>
      <c r="D7" s="94">
        <v>7.7577398884100646</v>
      </c>
      <c r="E7" s="94">
        <v>6.2840458437727733</v>
      </c>
      <c r="F7" s="94">
        <v>6.7277818835589986</v>
      </c>
      <c r="G7" s="8" t="s">
        <v>69</v>
      </c>
      <c r="H7" s="221"/>
    </row>
    <row r="8" spans="2:8" ht="36.75" customHeight="1">
      <c r="B8" s="89">
        <v>15.159370409896141</v>
      </c>
      <c r="C8" s="90">
        <v>6.8390433056208151</v>
      </c>
      <c r="D8" s="90">
        <v>11.477198816195967</v>
      </c>
      <c r="E8" s="90">
        <v>6.1616272065109463</v>
      </c>
      <c r="F8" s="90">
        <v>7.9602828043929623</v>
      </c>
      <c r="G8" s="6" t="s">
        <v>100</v>
      </c>
      <c r="H8" s="220" t="s">
        <v>6</v>
      </c>
    </row>
    <row r="9" spans="2:8" ht="36.75" customHeight="1" thickBot="1">
      <c r="B9" s="93">
        <v>7.0166197627908362</v>
      </c>
      <c r="C9" s="94">
        <v>7.1403995456911691</v>
      </c>
      <c r="D9" s="94">
        <v>7.9945584128670273</v>
      </c>
      <c r="E9" s="94">
        <v>6.4781049461237323</v>
      </c>
      <c r="F9" s="94">
        <v>8.9599920297702731</v>
      </c>
      <c r="G9" s="8" t="s">
        <v>69</v>
      </c>
      <c r="H9" s="221"/>
    </row>
    <row r="10" spans="2:8" ht="36.75" customHeight="1">
      <c r="B10" s="95">
        <v>9.8537639698867689</v>
      </c>
      <c r="C10" s="96">
        <v>16.634015815202694</v>
      </c>
      <c r="D10" s="96">
        <v>7.2149896054134954</v>
      </c>
      <c r="E10" s="96">
        <v>11.298559604827481</v>
      </c>
      <c r="F10" s="96">
        <v>8.5641000096701205</v>
      </c>
      <c r="G10" s="6" t="s">
        <v>100</v>
      </c>
      <c r="H10" s="220" t="s">
        <v>7</v>
      </c>
    </row>
    <row r="11" spans="2:8" ht="36.75" customHeight="1" thickBot="1">
      <c r="B11" s="97">
        <v>10.480765924336199</v>
      </c>
      <c r="C11" s="98">
        <v>13.25822583355257</v>
      </c>
      <c r="D11" s="98">
        <v>9.7086537245715316</v>
      </c>
      <c r="E11" s="98">
        <v>9.4561069673598226</v>
      </c>
      <c r="F11" s="98">
        <v>8.0837063229927502</v>
      </c>
      <c r="G11" s="8" t="s">
        <v>69</v>
      </c>
      <c r="H11" s="219"/>
    </row>
    <row r="12" spans="2:8" ht="36.75" customHeight="1">
      <c r="B12" s="89">
        <v>2.993094338977063</v>
      </c>
      <c r="C12" s="90">
        <v>2.2692383835764702</v>
      </c>
      <c r="D12" s="90">
        <v>3.0439520976916357</v>
      </c>
      <c r="E12" s="90">
        <v>3.3394567132133046</v>
      </c>
      <c r="F12" s="90">
        <v>3.6620727399961508</v>
      </c>
      <c r="G12" s="6" t="s">
        <v>100</v>
      </c>
      <c r="H12" s="217" t="s">
        <v>24</v>
      </c>
    </row>
    <row r="13" spans="2:8" ht="36.75" customHeight="1" thickBot="1">
      <c r="B13" s="93">
        <v>2.377626298772058</v>
      </c>
      <c r="C13" s="94">
        <v>1.7979308190285173</v>
      </c>
      <c r="D13" s="94">
        <v>2.7330823433166627</v>
      </c>
      <c r="E13" s="94">
        <v>3.8048284394565348</v>
      </c>
      <c r="F13" s="94">
        <v>3.3255154744209361</v>
      </c>
      <c r="G13" s="8" t="s">
        <v>69</v>
      </c>
      <c r="H13" s="218"/>
    </row>
    <row r="14" spans="2:8" ht="36.75" customHeight="1">
      <c r="B14" s="89">
        <v>2.9369613536069648</v>
      </c>
      <c r="C14" s="90">
        <v>3.2474531388467773</v>
      </c>
      <c r="D14" s="90">
        <v>3.5477706238675966</v>
      </c>
      <c r="E14" s="90">
        <v>3.6216302913202272</v>
      </c>
      <c r="F14" s="90">
        <v>3.617499695405328</v>
      </c>
      <c r="G14" s="6" t="s">
        <v>100</v>
      </c>
      <c r="H14" s="220" t="s">
        <v>25</v>
      </c>
    </row>
    <row r="15" spans="2:8" ht="36.75" customHeight="1" thickBot="1">
      <c r="B15" s="99">
        <v>2.64554522951016</v>
      </c>
      <c r="C15" s="100">
        <v>3.0478105595001712</v>
      </c>
      <c r="D15" s="100">
        <v>2.1375349810661439</v>
      </c>
      <c r="E15" s="100">
        <v>3.4129621109787576</v>
      </c>
      <c r="F15" s="100">
        <v>2.2542276582719145</v>
      </c>
      <c r="G15" s="8" t="s">
        <v>69</v>
      </c>
      <c r="H15" s="221"/>
    </row>
    <row r="16" spans="2:8" ht="36.75" customHeight="1">
      <c r="B16" s="89">
        <v>1.1345452454070328</v>
      </c>
      <c r="C16" s="90">
        <v>1.3221622440155658</v>
      </c>
      <c r="D16" s="90">
        <v>1.9618059761856574</v>
      </c>
      <c r="E16" s="90">
        <v>1.3101254636268389</v>
      </c>
      <c r="F16" s="90">
        <v>1.4191209798598792</v>
      </c>
      <c r="G16" s="6" t="s">
        <v>100</v>
      </c>
      <c r="H16" s="219" t="s">
        <v>26</v>
      </c>
    </row>
    <row r="17" spans="2:8" ht="36.75" customHeight="1" thickBot="1">
      <c r="B17" s="99">
        <v>0.92731851230672613</v>
      </c>
      <c r="C17" s="100">
        <v>1.7910809665947134</v>
      </c>
      <c r="D17" s="100">
        <v>2.7014936993002281</v>
      </c>
      <c r="E17" s="100">
        <v>2.3434219745514624</v>
      </c>
      <c r="F17" s="100">
        <v>1.6236480620718985</v>
      </c>
      <c r="G17" s="8" t="s">
        <v>69</v>
      </c>
      <c r="H17" s="219"/>
    </row>
    <row r="18" spans="2:8" ht="36.75" customHeight="1">
      <c r="B18" s="89">
        <v>1.080750238611291</v>
      </c>
      <c r="C18" s="90">
        <v>1.1977266671843276</v>
      </c>
      <c r="D18" s="90">
        <v>1.2989787700085642</v>
      </c>
      <c r="E18" s="90">
        <v>1.0427602519324735</v>
      </c>
      <c r="F18" s="90">
        <v>1.2626115061337251</v>
      </c>
      <c r="G18" s="6" t="s">
        <v>100</v>
      </c>
      <c r="H18" s="217" t="s">
        <v>27</v>
      </c>
    </row>
    <row r="19" spans="2:8" ht="36.75" customHeight="1" thickBot="1">
      <c r="B19" s="93">
        <v>5.1150135294971983</v>
      </c>
      <c r="C19" s="94">
        <v>1.8018988319863043</v>
      </c>
      <c r="D19" s="94">
        <v>1.341682059475364</v>
      </c>
      <c r="E19" s="94">
        <v>0.63986499586944612</v>
      </c>
      <c r="F19" s="94">
        <v>1.2804583683316366</v>
      </c>
      <c r="G19" s="8" t="s">
        <v>69</v>
      </c>
      <c r="H19" s="218"/>
    </row>
    <row r="20" spans="2:8" ht="36.75" customHeight="1">
      <c r="B20" s="89">
        <v>3.0010475512885444</v>
      </c>
      <c r="C20" s="90">
        <v>5.3933633705080242</v>
      </c>
      <c r="D20" s="90">
        <v>4.4510182913148144</v>
      </c>
      <c r="E20" s="90">
        <v>3.5555715748087366</v>
      </c>
      <c r="F20" s="90">
        <v>4.1605114038596849</v>
      </c>
      <c r="G20" s="6" t="s">
        <v>100</v>
      </c>
      <c r="H20" s="219" t="s">
        <v>28</v>
      </c>
    </row>
    <row r="21" spans="2:8" ht="36.75" customHeight="1" thickBot="1">
      <c r="B21" s="99">
        <v>4.8713342473312435</v>
      </c>
      <c r="C21" s="100">
        <v>5.4579686677417003</v>
      </c>
      <c r="D21" s="100">
        <v>4.1020436135768295</v>
      </c>
      <c r="E21" s="100">
        <v>3.7547429332995335</v>
      </c>
      <c r="F21" s="100">
        <v>3.3693843892763349</v>
      </c>
      <c r="G21" s="8" t="s">
        <v>69</v>
      </c>
      <c r="H21" s="219"/>
    </row>
    <row r="22" spans="2:8" ht="36.75" customHeight="1">
      <c r="B22" s="89">
        <v>0.38342779682718059</v>
      </c>
      <c r="C22" s="90">
        <v>0.544011645095412</v>
      </c>
      <c r="D22" s="90">
        <v>0.81685580632712851</v>
      </c>
      <c r="E22" s="90">
        <v>0.67777082860701865</v>
      </c>
      <c r="F22" s="90">
        <v>0.55525151391712912</v>
      </c>
      <c r="G22" s="6" t="s">
        <v>100</v>
      </c>
      <c r="H22" s="217" t="s">
        <v>29</v>
      </c>
    </row>
    <row r="23" spans="2:8" ht="36.75" customHeight="1" thickBot="1">
      <c r="B23" s="93">
        <v>0.50878468785832554</v>
      </c>
      <c r="C23" s="94">
        <v>0.80554303688679352</v>
      </c>
      <c r="D23" s="94">
        <v>0.29586130730324484</v>
      </c>
      <c r="E23" s="94">
        <v>0.30569597284665939</v>
      </c>
      <c r="F23" s="94">
        <v>0.46931610166283655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4.2839510428452865</v>
      </c>
      <c r="F24" s="102">
        <v>2.7220082623226789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4.6009472620535963</v>
      </c>
      <c r="F25" s="104">
        <v>3.1814796410074848</v>
      </c>
      <c r="G25" s="8" t="s">
        <v>69</v>
      </c>
      <c r="H25" s="219"/>
    </row>
    <row r="26" spans="2:8" ht="36.75" customHeight="1">
      <c r="B26" s="101">
        <v>0.24931388436616261</v>
      </c>
      <c r="C26" s="102">
        <v>0.54761392699476863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0.36099112532031791</v>
      </c>
      <c r="C27" s="106">
        <v>0.1210673822961123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0.21374114786788886</v>
      </c>
      <c r="C28" s="90">
        <v>0.21714353944880796</v>
      </c>
      <c r="D28" s="90">
        <v>0.39620019942347062</v>
      </c>
      <c r="E28" s="90">
        <v>0.17550777636817985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8.4923249410469373E-2</v>
      </c>
      <c r="C29" s="100">
        <v>0.17909976714407763</v>
      </c>
      <c r="D29" s="100">
        <v>0.84574127071795557</v>
      </c>
      <c r="E29" s="100">
        <v>1.0342716425697787E-3</v>
      </c>
      <c r="F29" s="100">
        <v>0</v>
      </c>
      <c r="G29" s="8" t="s">
        <v>69</v>
      </c>
      <c r="H29" s="219"/>
    </row>
    <row r="30" spans="2:8" ht="36.75" customHeight="1">
      <c r="B30" s="89">
        <v>5.3325855534527111</v>
      </c>
      <c r="C30" s="90">
        <v>5.5583266715233037</v>
      </c>
      <c r="D30" s="90">
        <v>3.5738538031277591</v>
      </c>
      <c r="E30" s="90">
        <v>5.3166786619606361</v>
      </c>
      <c r="F30" s="90">
        <v>6.9422961495199234</v>
      </c>
      <c r="G30" s="6" t="s">
        <v>100</v>
      </c>
      <c r="H30" s="217" t="s">
        <v>33</v>
      </c>
    </row>
    <row r="31" spans="2:8" ht="36.75" customHeight="1" thickBot="1">
      <c r="B31" s="93">
        <v>5.6488112876814833</v>
      </c>
      <c r="C31" s="94">
        <v>5.1009571469331796</v>
      </c>
      <c r="D31" s="94">
        <v>6.5040562241814603</v>
      </c>
      <c r="E31" s="94">
        <v>5.0839926788059406</v>
      </c>
      <c r="F31" s="94">
        <v>5.1115545644064539</v>
      </c>
      <c r="G31" s="8" t="s">
        <v>69</v>
      </c>
      <c r="H31" s="218"/>
    </row>
    <row r="32" spans="2:8" ht="36.75" customHeight="1">
      <c r="B32" s="89">
        <v>0.90167836291345538</v>
      </c>
      <c r="C32" s="90">
        <v>1.0144172479137648</v>
      </c>
      <c r="D32" s="90">
        <v>1.0605712461058132</v>
      </c>
      <c r="E32" s="90">
        <v>0.78658488341261967</v>
      </c>
      <c r="F32" s="90">
        <v>0.54438979793139997</v>
      </c>
      <c r="G32" s="6" t="s">
        <v>100</v>
      </c>
      <c r="H32" s="219" t="s">
        <v>34</v>
      </c>
    </row>
    <row r="33" spans="2:8" ht="36.75" customHeight="1" thickBot="1">
      <c r="B33" s="99">
        <v>0.45921500028947676</v>
      </c>
      <c r="C33" s="100">
        <v>0.49001018089082149</v>
      </c>
      <c r="D33" s="100">
        <v>0.31054399754530382</v>
      </c>
      <c r="E33" s="100">
        <v>0.23340063400658007</v>
      </c>
      <c r="F33" s="100">
        <v>0.23156388947281875</v>
      </c>
      <c r="G33" s="8" t="s">
        <v>69</v>
      </c>
      <c r="H33" s="219"/>
    </row>
    <row r="34" spans="2:8" ht="36.75" customHeight="1">
      <c r="B34" s="89">
        <v>0.78217479084778196</v>
      </c>
      <c r="C34" s="90">
        <v>1.0232166707050758</v>
      </c>
      <c r="D34" s="90">
        <v>1.1451775375679212</v>
      </c>
      <c r="E34" s="90">
        <v>0.8191654754816714</v>
      </c>
      <c r="F34" s="90">
        <v>0.80206289380567486</v>
      </c>
      <c r="G34" s="6" t="s">
        <v>100</v>
      </c>
      <c r="H34" s="217" t="s">
        <v>35</v>
      </c>
    </row>
    <row r="35" spans="2:8" ht="36.75" customHeight="1" thickBot="1">
      <c r="B35" s="93">
        <v>0.51879590552845145</v>
      </c>
      <c r="C35" s="94">
        <v>0.6503772173570761</v>
      </c>
      <c r="D35" s="94">
        <v>1.4833604048260776</v>
      </c>
      <c r="E35" s="94">
        <v>0.49390923482268112</v>
      </c>
      <c r="F35" s="94">
        <v>0.54082269509420067</v>
      </c>
      <c r="G35" s="8" t="s">
        <v>69</v>
      </c>
      <c r="H35" s="218"/>
    </row>
    <row r="36" spans="2:8" ht="36.75" customHeight="1">
      <c r="B36" s="89">
        <v>1.824431588492615</v>
      </c>
      <c r="C36" s="90">
        <v>2.4889327239410375</v>
      </c>
      <c r="D36" s="90">
        <v>3.6292220944855353</v>
      </c>
      <c r="E36" s="90">
        <v>3.1577447708529536</v>
      </c>
      <c r="F36" s="90">
        <v>2.8540529432897079</v>
      </c>
      <c r="G36" s="6" t="s">
        <v>100</v>
      </c>
      <c r="H36" s="217" t="s">
        <v>36</v>
      </c>
    </row>
    <row r="37" spans="2:8" ht="36.75" customHeight="1" thickBot="1">
      <c r="B37" s="93">
        <v>1.4324922041131336</v>
      </c>
      <c r="C37" s="94">
        <v>1.6847069189918189</v>
      </c>
      <c r="D37" s="94">
        <v>1.6918992011560983</v>
      </c>
      <c r="E37" s="94">
        <v>1.5665362216067673</v>
      </c>
      <c r="F37" s="94">
        <v>1.758611185060982</v>
      </c>
      <c r="G37" s="8" t="s">
        <v>69</v>
      </c>
      <c r="H37" s="218"/>
    </row>
    <row r="38" spans="2:8" ht="36.75" customHeight="1">
      <c r="B38" s="89">
        <v>0.13979381122177759</v>
      </c>
      <c r="C38" s="90">
        <v>0.2122801990987449</v>
      </c>
      <c r="D38" s="90">
        <v>0.22771289738894906</v>
      </c>
      <c r="E38" s="90">
        <v>0.27252980391000897</v>
      </c>
      <c r="F38" s="90">
        <v>0.2812043441489514</v>
      </c>
      <c r="G38" s="6" t="s">
        <v>100</v>
      </c>
      <c r="H38" s="220" t="s">
        <v>37</v>
      </c>
    </row>
    <row r="39" spans="2:8" ht="36.75" customHeight="1" thickBot="1">
      <c r="B39" s="93">
        <v>0.14767801847595199</v>
      </c>
      <c r="C39" s="94">
        <v>0.10826163356272975</v>
      </c>
      <c r="D39" s="94">
        <v>0.11042102078059797</v>
      </c>
      <c r="E39" s="94">
        <v>0.41545272293498992</v>
      </c>
      <c r="F39" s="94">
        <v>0.42683693724816479</v>
      </c>
      <c r="G39" s="8" t="s">
        <v>69</v>
      </c>
      <c r="H39" s="221"/>
    </row>
    <row r="40" spans="2:8" ht="36.75" customHeight="1">
      <c r="B40" s="89">
        <v>20.279166461116965</v>
      </c>
      <c r="C40" s="90">
        <v>15.782831867906763</v>
      </c>
      <c r="D40" s="90">
        <v>11.876760778820595</v>
      </c>
      <c r="E40" s="90">
        <v>9.4106310880083193</v>
      </c>
      <c r="F40" s="90">
        <v>9.5529014366983844</v>
      </c>
      <c r="G40" s="6" t="s">
        <v>100</v>
      </c>
      <c r="H40" s="220" t="s">
        <v>70</v>
      </c>
    </row>
    <row r="41" spans="2:8" ht="36.75" customHeight="1" thickBot="1">
      <c r="B41" s="93">
        <v>19.255074307538163</v>
      </c>
      <c r="C41" s="94">
        <v>16.308125799584243</v>
      </c>
      <c r="D41" s="94">
        <v>14.782641047949225</v>
      </c>
      <c r="E41" s="94">
        <v>8.6726032864869644</v>
      </c>
      <c r="F41" s="94">
        <v>5.346894379605021</v>
      </c>
      <c r="G41" s="8" t="s">
        <v>69</v>
      </c>
      <c r="H41" s="221"/>
    </row>
    <row r="42" spans="2:8" ht="36.75" customHeight="1">
      <c r="B42" s="89">
        <v>1.3637623117892028</v>
      </c>
      <c r="C42" s="90">
        <v>0.73486095682386809</v>
      </c>
      <c r="D42" s="90">
        <v>0.76137437552162235</v>
      </c>
      <c r="E42" s="90">
        <v>0.88053021229744366</v>
      </c>
      <c r="F42" s="90">
        <v>0.9015816994811956</v>
      </c>
      <c r="G42" s="6" t="s">
        <v>100</v>
      </c>
      <c r="H42" s="220" t="s">
        <v>72</v>
      </c>
    </row>
    <row r="43" spans="2:8" ht="36.75" customHeight="1" thickBot="1">
      <c r="B43" s="93">
        <v>1.43474171669761</v>
      </c>
      <c r="C43" s="94">
        <v>0.97738156487089323</v>
      </c>
      <c r="D43" s="94">
        <v>0.68034025786506713</v>
      </c>
      <c r="E43" s="94">
        <v>0.7936715595179743</v>
      </c>
      <c r="F43" s="94">
        <v>1.002036289470535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0.23499263154147229</v>
      </c>
      <c r="C46" s="90">
        <v>0.25427152166571759</v>
      </c>
      <c r="D46" s="90">
        <v>0.37126372285113723</v>
      </c>
      <c r="E46" s="90">
        <v>0.43308896841086753</v>
      </c>
      <c r="F46" s="90">
        <v>0.39315559145070239</v>
      </c>
      <c r="G46" s="6" t="s">
        <v>100</v>
      </c>
      <c r="H46" s="220" t="s">
        <v>74</v>
      </c>
    </row>
    <row r="47" spans="2:8" ht="36.75" customHeight="1" thickBot="1">
      <c r="B47" s="93">
        <v>0.45518746375727637</v>
      </c>
      <c r="C47" s="94">
        <v>0.43009911287766694</v>
      </c>
      <c r="D47" s="94">
        <v>0.28898855192154227</v>
      </c>
      <c r="E47" s="94">
        <v>0.2715064460926313</v>
      </c>
      <c r="F47" s="94">
        <v>0.28492506205544654</v>
      </c>
      <c r="G47" s="8" t="s">
        <v>69</v>
      </c>
      <c r="H47" s="221"/>
    </row>
    <row r="48" spans="2:8" ht="36.75" customHeight="1">
      <c r="B48" s="89">
        <v>0.52335956532465155</v>
      </c>
      <c r="C48" s="90">
        <v>0.49149830588340637</v>
      </c>
      <c r="D48" s="90">
        <v>0.93486810722260782</v>
      </c>
      <c r="E48" s="90">
        <v>0.47359417004839438</v>
      </c>
      <c r="F48" s="90">
        <v>0.43013632415892639</v>
      </c>
      <c r="G48" s="6" t="s">
        <v>100</v>
      </c>
      <c r="H48" s="220" t="s">
        <v>76</v>
      </c>
    </row>
    <row r="49" spans="2:8" ht="36.75" customHeight="1" thickBot="1">
      <c r="B49" s="93">
        <v>0.25586966619028645</v>
      </c>
      <c r="C49" s="94">
        <v>0.63193663924346477</v>
      </c>
      <c r="D49" s="94">
        <v>0.731660497372008</v>
      </c>
      <c r="E49" s="94">
        <v>0.55228077729613301</v>
      </c>
      <c r="F49" s="94">
        <v>0.66502217968027222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0.36848398217130823</v>
      </c>
      <c r="C52" s="90">
        <v>0.3234663793892929</v>
      </c>
      <c r="D52" s="90">
        <v>0.17572079504958793</v>
      </c>
      <c r="E52" s="90">
        <v>0.11569815878181852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0.50482963071506592</v>
      </c>
      <c r="C53" s="94">
        <v>0.54650554291558373</v>
      </c>
      <c r="D53" s="94">
        <v>0.23286752152342022</v>
      </c>
      <c r="E53" s="94">
        <v>5.1657150178847207E-2</v>
      </c>
      <c r="F53" s="94">
        <v>0</v>
      </c>
      <c r="G53" s="8" t="s">
        <v>69</v>
      </c>
      <c r="H53" s="221"/>
    </row>
    <row r="54" spans="2:8" ht="36.75" customHeight="1">
      <c r="B54" s="89">
        <v>0.98815299288695591</v>
      </c>
      <c r="C54" s="90">
        <v>0.92520094130012953</v>
      </c>
      <c r="D54" s="90">
        <v>1.5788095556162722</v>
      </c>
      <c r="E54" s="90">
        <v>2.28982246989337</v>
      </c>
      <c r="F54" s="90">
        <v>1.5572734526708794</v>
      </c>
      <c r="G54" s="6" t="s">
        <v>100</v>
      </c>
      <c r="H54" s="220" t="s">
        <v>79</v>
      </c>
    </row>
    <row r="55" spans="2:8" ht="36.75" customHeight="1" thickBot="1">
      <c r="B55" s="93">
        <v>0.81534543408321258</v>
      </c>
      <c r="C55" s="94">
        <v>0.84608380624728219</v>
      </c>
      <c r="D55" s="94">
        <v>1.1178554418249496</v>
      </c>
      <c r="E55" s="94">
        <v>0.88017061424051179</v>
      </c>
      <c r="F55" s="94">
        <v>1.2993357531689607</v>
      </c>
      <c r="G55" s="8" t="s">
        <v>69</v>
      </c>
      <c r="H55" s="221"/>
    </row>
    <row r="56" spans="2:8" ht="36.75" customHeight="1">
      <c r="B56" s="89">
        <v>2.391308808508001</v>
      </c>
      <c r="C56" s="90">
        <v>1.4831145789942455</v>
      </c>
      <c r="D56" s="90">
        <v>1.9868278983537002</v>
      </c>
      <c r="E56" s="90">
        <v>1.8252651005233667</v>
      </c>
      <c r="F56" s="90">
        <v>1.4647593839938111</v>
      </c>
      <c r="G56" s="6" t="s">
        <v>100</v>
      </c>
      <c r="H56" s="220" t="s">
        <v>80</v>
      </c>
    </row>
    <row r="57" spans="2:8" ht="36.75" customHeight="1" thickBot="1">
      <c r="B57" s="93">
        <v>3.3050333630056237</v>
      </c>
      <c r="C57" s="94">
        <v>1.703442125334127</v>
      </c>
      <c r="D57" s="94">
        <v>1.8672254821416521</v>
      </c>
      <c r="E57" s="94">
        <v>1.5034853053036672</v>
      </c>
      <c r="F57" s="94">
        <v>1.4365450512876023</v>
      </c>
      <c r="G57" s="8" t="s">
        <v>69</v>
      </c>
      <c r="H57" s="221"/>
    </row>
    <row r="58" spans="2:8" ht="36.75" customHeight="1">
      <c r="B58" s="89">
        <v>1.9815883128698888</v>
      </c>
      <c r="C58" s="90">
        <v>1.2077791524161807</v>
      </c>
      <c r="D58" s="90">
        <v>1.5432602468813399</v>
      </c>
      <c r="E58" s="90">
        <v>1.1948370100320787</v>
      </c>
      <c r="F58" s="90">
        <v>0.26737899487925798</v>
      </c>
      <c r="G58" s="6" t="s">
        <v>100</v>
      </c>
      <c r="H58" s="220" t="s">
        <v>81</v>
      </c>
    </row>
    <row r="59" spans="2:8" ht="36.75" customHeight="1" thickBot="1">
      <c r="B59" s="93">
        <v>6.5686515644118454E-2</v>
      </c>
      <c r="C59" s="94">
        <v>2.59847918518353E-2</v>
      </c>
      <c r="D59" s="94">
        <v>0.1979192176302286</v>
      </c>
      <c r="E59" s="94">
        <v>0.16830236003307045</v>
      </c>
      <c r="F59" s="94">
        <v>6.2669878364855248E-3</v>
      </c>
      <c r="G59" s="8" t="s">
        <v>69</v>
      </c>
      <c r="H59" s="221"/>
    </row>
    <row r="60" spans="2:8" ht="36.75" customHeight="1">
      <c r="B60" s="89">
        <v>3.8171026047321553E-2</v>
      </c>
      <c r="C60" s="90">
        <v>0.18251175731588309</v>
      </c>
      <c r="D60" s="150">
        <v>1.1052966096670139E-3</v>
      </c>
      <c r="E60" s="150">
        <v>4.1966843686776127E-3</v>
      </c>
      <c r="F60" s="90">
        <v>1.4818166419821436E-4</v>
      </c>
      <c r="G60" s="6" t="s">
        <v>100</v>
      </c>
      <c r="H60" s="220" t="s">
        <v>82</v>
      </c>
    </row>
    <row r="61" spans="2:8" ht="36.75" customHeight="1" thickBot="1">
      <c r="B61" s="93">
        <v>0.1326384468933843</v>
      </c>
      <c r="C61" s="94">
        <v>0.10233417351311759</v>
      </c>
      <c r="D61" s="94">
        <v>0</v>
      </c>
      <c r="E61" s="94">
        <v>0</v>
      </c>
      <c r="F61" s="94">
        <v>0</v>
      </c>
      <c r="G61" s="8" t="s">
        <v>69</v>
      </c>
      <c r="H61" s="221"/>
    </row>
    <row r="62" spans="2:8" ht="36.75" customHeight="1">
      <c r="B62" s="89">
        <v>8.6452005975699124E-3</v>
      </c>
      <c r="C62" s="90">
        <v>9.5507571125406435E-3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2.3087342642381103E-3</v>
      </c>
      <c r="C63" s="94">
        <v>9.0186248893472775E-3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78.279647648437589</v>
      </c>
      <c r="C66" s="100">
        <v>75.729597386595344</v>
      </c>
      <c r="D66" s="100">
        <v>71.037106241391754</v>
      </c>
      <c r="E66" s="100">
        <v>68.8392106349377</v>
      </c>
      <c r="F66" s="100">
        <v>67.223267969170806</v>
      </c>
      <c r="G66" s="6" t="s">
        <v>100</v>
      </c>
      <c r="H66" s="219" t="s">
        <v>8</v>
      </c>
    </row>
    <row r="67" spans="2:8" ht="36.75" customHeight="1" thickBot="1">
      <c r="B67" s="93">
        <v>73.832510485185381</v>
      </c>
      <c r="C67" s="94">
        <v>71.487095700649121</v>
      </c>
      <c r="D67" s="94">
        <v>69.618170167322688</v>
      </c>
      <c r="E67" s="94">
        <v>61.768724709281635</v>
      </c>
      <c r="F67" s="94">
        <v>57.385924905751992</v>
      </c>
      <c r="G67" s="8" t="s">
        <v>69</v>
      </c>
      <c r="H67" s="221"/>
    </row>
    <row r="68" spans="2:8" ht="36.75" customHeight="1">
      <c r="B68" s="107">
        <v>100</v>
      </c>
      <c r="C68" s="108">
        <v>99.999999999999986</v>
      </c>
      <c r="D68" s="108">
        <v>100.00000000000003</v>
      </c>
      <c r="E68" s="108">
        <v>99.999999999999986</v>
      </c>
      <c r="F68" s="108">
        <v>100.00000000000001</v>
      </c>
      <c r="G68" s="6" t="s">
        <v>100</v>
      </c>
      <c r="H68" s="219" t="s">
        <v>160</v>
      </c>
    </row>
    <row r="69" spans="2:8" ht="36.75" customHeight="1" thickBot="1">
      <c r="B69" s="109">
        <v>99.999999999999986</v>
      </c>
      <c r="C69" s="110">
        <v>100</v>
      </c>
      <c r="D69" s="110">
        <v>100</v>
      </c>
      <c r="E69" s="110">
        <v>100</v>
      </c>
      <c r="F69" s="110">
        <v>99.999999999999972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  <row r="789" ht="36.75" customHeight="1"/>
    <row r="790" ht="36.75" customHeight="1"/>
    <row r="791" ht="36.75" customHeight="1"/>
    <row r="792" ht="36.75" customHeight="1"/>
    <row r="793" ht="36.75" customHeight="1"/>
    <row r="794" ht="36.75" customHeight="1"/>
    <row r="795" ht="36.75" customHeight="1"/>
    <row r="796" ht="36.75" customHeight="1"/>
    <row r="797" ht="36.75" customHeight="1"/>
    <row r="798" ht="36.75" customHeight="1"/>
    <row r="799" ht="36.75" customHeight="1"/>
    <row r="800" ht="36.75" customHeight="1"/>
    <row r="801" ht="36.75" customHeight="1"/>
    <row r="802" ht="36.75" customHeight="1"/>
    <row r="803" ht="36.75" customHeight="1"/>
    <row r="804" ht="36.75" customHeight="1"/>
    <row r="805" ht="36.75" customHeight="1"/>
    <row r="806" ht="36.75" customHeight="1"/>
    <row r="807" ht="36.75" customHeight="1"/>
    <row r="808" ht="36.75" customHeight="1"/>
    <row r="809" ht="36.75" customHeight="1"/>
    <row r="810" ht="36.75" customHeight="1"/>
    <row r="811" ht="36.75" customHeight="1"/>
    <row r="812" ht="36.75" customHeight="1"/>
    <row r="813" ht="36.75" customHeight="1"/>
    <row r="814" ht="36.75" customHeight="1"/>
    <row r="815" ht="36.75" customHeight="1"/>
    <row r="816" ht="36.75" customHeight="1"/>
  </sheetData>
  <mergeCells count="35">
    <mergeCell ref="H28:H29"/>
    <mergeCell ref="H40:H41"/>
    <mergeCell ref="H14:H15"/>
    <mergeCell ref="H16:H17"/>
    <mergeCell ref="H18:H19"/>
    <mergeCell ref="H20:H21"/>
    <mergeCell ref="H32:H33"/>
    <mergeCell ref="H34:H35"/>
    <mergeCell ref="H36:H37"/>
    <mergeCell ref="H38:H39"/>
    <mergeCell ref="H46:H47"/>
    <mergeCell ref="B1:H1"/>
    <mergeCell ref="H60:H61"/>
    <mergeCell ref="H62:H63"/>
    <mergeCell ref="H42:H43"/>
    <mergeCell ref="H44:H45"/>
    <mergeCell ref="H22:H23"/>
    <mergeCell ref="G3:H3"/>
    <mergeCell ref="H30:H31"/>
    <mergeCell ref="H4:H5"/>
    <mergeCell ref="H6:H7"/>
    <mergeCell ref="H8:H9"/>
    <mergeCell ref="H10:H11"/>
    <mergeCell ref="H12:H13"/>
    <mergeCell ref="H24:H25"/>
    <mergeCell ref="H26:H27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5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168</v>
      </c>
      <c r="C1" s="231"/>
      <c r="D1" s="231"/>
      <c r="E1" s="231"/>
      <c r="F1" s="231"/>
      <c r="G1" s="231"/>
      <c r="H1" s="231"/>
    </row>
    <row r="2" spans="2:8" ht="24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24.458323612289771</v>
      </c>
      <c r="C4" s="90">
        <v>26.731892260742988</v>
      </c>
      <c r="D4" s="90">
        <v>30.438815541768307</v>
      </c>
      <c r="E4" s="90">
        <v>31.672568792950123</v>
      </c>
      <c r="F4" s="90">
        <v>33.201245221961031</v>
      </c>
      <c r="G4" s="6" t="s">
        <v>100</v>
      </c>
      <c r="H4" s="220" t="s">
        <v>3</v>
      </c>
    </row>
    <row r="5" spans="2:8" ht="36.75" customHeight="1" thickBot="1">
      <c r="B5" s="91">
        <v>24.437620352237161</v>
      </c>
      <c r="C5" s="92">
        <v>26.517711708400359</v>
      </c>
      <c r="D5" s="92">
        <v>25.870895915373055</v>
      </c>
      <c r="E5" s="92">
        <v>28.003393296131922</v>
      </c>
      <c r="F5" s="92">
        <v>26.558014421518163</v>
      </c>
      <c r="G5" s="8" t="s">
        <v>69</v>
      </c>
      <c r="H5" s="221"/>
    </row>
    <row r="6" spans="2:8" ht="36.75" customHeight="1">
      <c r="B6" s="89">
        <v>10.848938184335395</v>
      </c>
      <c r="C6" s="90">
        <v>10.336491220317543</v>
      </c>
      <c r="D6" s="90">
        <v>9.8157418830079344</v>
      </c>
      <c r="E6" s="90">
        <v>8.4160055122711963</v>
      </c>
      <c r="F6" s="90">
        <v>8.180638465051441</v>
      </c>
      <c r="G6" s="6" t="s">
        <v>100</v>
      </c>
      <c r="H6" s="220" t="s">
        <v>5</v>
      </c>
    </row>
    <row r="7" spans="2:8" ht="36.75" customHeight="1" thickBot="1">
      <c r="B7" s="93">
        <v>10.127907175051776</v>
      </c>
      <c r="C7" s="94">
        <v>10.01732842064582</v>
      </c>
      <c r="D7" s="94">
        <v>7.9359501953303475</v>
      </c>
      <c r="E7" s="94">
        <v>7.7208926860895364</v>
      </c>
      <c r="F7" s="94">
        <v>7.9022118185985564</v>
      </c>
      <c r="G7" s="8" t="s">
        <v>69</v>
      </c>
      <c r="H7" s="221"/>
    </row>
    <row r="8" spans="2:8" ht="36.75" customHeight="1">
      <c r="B8" s="89">
        <v>6.3169925747867088</v>
      </c>
      <c r="C8" s="90">
        <v>5.7118207426592145</v>
      </c>
      <c r="D8" s="90">
        <v>6.9797993879710623</v>
      </c>
      <c r="E8" s="90">
        <v>6.9800295955344689</v>
      </c>
      <c r="F8" s="90">
        <v>5.7095302010175484</v>
      </c>
      <c r="G8" s="6" t="s">
        <v>100</v>
      </c>
      <c r="H8" s="220" t="s">
        <v>6</v>
      </c>
    </row>
    <row r="9" spans="2:8" ht="36.75" customHeight="1" thickBot="1">
      <c r="B9" s="93">
        <v>5.449876500595634</v>
      </c>
      <c r="C9" s="94">
        <v>4.8971619758669931</v>
      </c>
      <c r="D9" s="94">
        <v>5.4869237146714891</v>
      </c>
      <c r="E9" s="94">
        <v>6.121959418542791</v>
      </c>
      <c r="F9" s="94">
        <v>6.8522471937946046</v>
      </c>
      <c r="G9" s="8" t="s">
        <v>69</v>
      </c>
      <c r="H9" s="221"/>
    </row>
    <row r="10" spans="2:8" ht="36.75" customHeight="1">
      <c r="B10" s="95">
        <v>9.6599683989419347</v>
      </c>
      <c r="C10" s="96">
        <v>8.3364690413099538</v>
      </c>
      <c r="D10" s="96">
        <v>5.2281101782563688</v>
      </c>
      <c r="E10" s="96">
        <v>5.9101002230407449</v>
      </c>
      <c r="F10" s="96">
        <v>6.1849373751112093</v>
      </c>
      <c r="G10" s="6" t="s">
        <v>100</v>
      </c>
      <c r="H10" s="220" t="s">
        <v>7</v>
      </c>
    </row>
    <row r="11" spans="2:8" ht="36.75" customHeight="1" thickBot="1">
      <c r="B11" s="97">
        <v>10.343071578497188</v>
      </c>
      <c r="C11" s="98">
        <v>8.5261813609096109</v>
      </c>
      <c r="D11" s="98">
        <v>7.4838998364079421</v>
      </c>
      <c r="E11" s="98">
        <v>9.0091815580125463</v>
      </c>
      <c r="F11" s="98">
        <v>7.7865405107853434</v>
      </c>
      <c r="G11" s="8" t="s">
        <v>69</v>
      </c>
      <c r="H11" s="219"/>
    </row>
    <row r="12" spans="2:8" ht="36.75" customHeight="1">
      <c r="B12" s="89">
        <v>2.7673390707934682</v>
      </c>
      <c r="C12" s="90">
        <v>4.1350667860909507</v>
      </c>
      <c r="D12" s="90">
        <v>3.8401020562118084</v>
      </c>
      <c r="E12" s="90">
        <v>3.5528066295741345</v>
      </c>
      <c r="F12" s="90">
        <v>3.368343562993497</v>
      </c>
      <c r="G12" s="6" t="s">
        <v>100</v>
      </c>
      <c r="H12" s="217" t="s">
        <v>24</v>
      </c>
    </row>
    <row r="13" spans="2:8" ht="36.75" customHeight="1" thickBot="1">
      <c r="B13" s="93">
        <v>3.8143746200840387</v>
      </c>
      <c r="C13" s="94">
        <v>3.6697454056401062</v>
      </c>
      <c r="D13" s="94">
        <v>7.5703636204970088</v>
      </c>
      <c r="E13" s="94">
        <v>6.136715552976435</v>
      </c>
      <c r="F13" s="94">
        <v>5.0755221113244362</v>
      </c>
      <c r="G13" s="8" t="s">
        <v>69</v>
      </c>
      <c r="H13" s="218"/>
    </row>
    <row r="14" spans="2:8" ht="36.75" customHeight="1">
      <c r="B14" s="89">
        <v>6.4073899552281706</v>
      </c>
      <c r="C14" s="90">
        <v>6.210839431154997</v>
      </c>
      <c r="D14" s="90">
        <v>6.0004676053455572</v>
      </c>
      <c r="E14" s="90">
        <v>6.6784935665103591</v>
      </c>
      <c r="F14" s="90">
        <v>7.0006343256402426</v>
      </c>
      <c r="G14" s="6" t="s">
        <v>100</v>
      </c>
      <c r="H14" s="220" t="s">
        <v>25</v>
      </c>
    </row>
    <row r="15" spans="2:8" ht="36.75" customHeight="1" thickBot="1">
      <c r="B15" s="99">
        <v>7.5607466208481133</v>
      </c>
      <c r="C15" s="100">
        <v>6.0756772188976766</v>
      </c>
      <c r="D15" s="100">
        <v>6.2866939787133731</v>
      </c>
      <c r="E15" s="100">
        <v>6.6859493246291688</v>
      </c>
      <c r="F15" s="100">
        <v>7.387858132929856</v>
      </c>
      <c r="G15" s="8" t="s">
        <v>69</v>
      </c>
      <c r="H15" s="221"/>
    </row>
    <row r="16" spans="2:8" ht="36.75" customHeight="1">
      <c r="B16" s="89">
        <v>3.0124617820062851</v>
      </c>
      <c r="C16" s="90">
        <v>2.832830666873619</v>
      </c>
      <c r="D16" s="90">
        <v>2.4240989755146978</v>
      </c>
      <c r="E16" s="90">
        <v>2.4280923562508483</v>
      </c>
      <c r="F16" s="90">
        <v>2.2300951884374207</v>
      </c>
      <c r="G16" s="6" t="s">
        <v>100</v>
      </c>
      <c r="H16" s="219" t="s">
        <v>26</v>
      </c>
    </row>
    <row r="17" spans="2:8" ht="36.75" customHeight="1" thickBot="1">
      <c r="B17" s="99">
        <v>3.0256228406880683</v>
      </c>
      <c r="C17" s="100">
        <v>2.0453241887808473</v>
      </c>
      <c r="D17" s="100">
        <v>2.0869084887587883</v>
      </c>
      <c r="E17" s="100">
        <v>2.1955289185316853</v>
      </c>
      <c r="F17" s="100">
        <v>3.3871253164418165</v>
      </c>
      <c r="G17" s="8" t="s">
        <v>69</v>
      </c>
      <c r="H17" s="219"/>
    </row>
    <row r="18" spans="2:8" ht="36.75" customHeight="1">
      <c r="B18" s="89">
        <v>1.7141675006244723</v>
      </c>
      <c r="C18" s="90">
        <v>1.894346995786941</v>
      </c>
      <c r="D18" s="90">
        <v>1.8613261641093566</v>
      </c>
      <c r="E18" s="90">
        <v>2.1720043841623724</v>
      </c>
      <c r="F18" s="90">
        <v>1.8833144292774773</v>
      </c>
      <c r="G18" s="6" t="s">
        <v>100</v>
      </c>
      <c r="H18" s="217" t="s">
        <v>27</v>
      </c>
    </row>
    <row r="19" spans="2:8" ht="36.75" customHeight="1" thickBot="1">
      <c r="B19" s="93">
        <v>1.5751937414917145</v>
      </c>
      <c r="C19" s="94">
        <v>1.3863818365060419</v>
      </c>
      <c r="D19" s="94">
        <v>1.1458075712496683</v>
      </c>
      <c r="E19" s="94">
        <v>1.3714955120032828</v>
      </c>
      <c r="F19" s="94">
        <v>1.3557944188960735</v>
      </c>
      <c r="G19" s="8" t="s">
        <v>69</v>
      </c>
      <c r="H19" s="218"/>
    </row>
    <row r="20" spans="2:8" ht="36.75" customHeight="1">
      <c r="B20" s="89">
        <v>3.5633800070798269</v>
      </c>
      <c r="C20" s="90">
        <v>2.4639249970172141</v>
      </c>
      <c r="D20" s="90">
        <v>1.6949170285824087</v>
      </c>
      <c r="E20" s="90">
        <v>1.9343249881968543</v>
      </c>
      <c r="F20" s="90">
        <v>1.8682102930966702</v>
      </c>
      <c r="G20" s="6" t="s">
        <v>100</v>
      </c>
      <c r="H20" s="219" t="s">
        <v>28</v>
      </c>
    </row>
    <row r="21" spans="2:8" ht="36.75" customHeight="1" thickBot="1">
      <c r="B21" s="99">
        <v>2.9662722206260668</v>
      </c>
      <c r="C21" s="100">
        <v>2.6614765147796988</v>
      </c>
      <c r="D21" s="100">
        <v>2.4250964843825247</v>
      </c>
      <c r="E21" s="100">
        <v>1.8679345790556621</v>
      </c>
      <c r="F21" s="100">
        <v>1.6168964012377791</v>
      </c>
      <c r="G21" s="8" t="s">
        <v>69</v>
      </c>
      <c r="H21" s="219"/>
    </row>
    <row r="22" spans="2:8" ht="36.75" customHeight="1">
      <c r="B22" s="89">
        <v>1.9374587247503947</v>
      </c>
      <c r="C22" s="90">
        <v>2.2679806547674137</v>
      </c>
      <c r="D22" s="90">
        <v>4.0145424722562204</v>
      </c>
      <c r="E22" s="90">
        <v>4.2354644618805857</v>
      </c>
      <c r="F22" s="90">
        <v>4.139899653491141</v>
      </c>
      <c r="G22" s="6" t="s">
        <v>100</v>
      </c>
      <c r="H22" s="217" t="s">
        <v>29</v>
      </c>
    </row>
    <row r="23" spans="2:8" ht="36.75" customHeight="1" thickBot="1">
      <c r="B23" s="93">
        <v>1.6556692224183827</v>
      </c>
      <c r="C23" s="94">
        <v>3.3823624235849352</v>
      </c>
      <c r="D23" s="94">
        <v>3.740887074993033</v>
      </c>
      <c r="E23" s="94">
        <v>3.6170737091206648</v>
      </c>
      <c r="F23" s="94">
        <v>4.1900970635549779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4.1118743628264056</v>
      </c>
      <c r="C30" s="90">
        <v>3.3166942850794467</v>
      </c>
      <c r="D30" s="90">
        <v>1.8833393421617015</v>
      </c>
      <c r="E30" s="90">
        <v>2.3963553338110866</v>
      </c>
      <c r="F30" s="90">
        <v>2.7719801728647324</v>
      </c>
      <c r="G30" s="6" t="s">
        <v>100</v>
      </c>
      <c r="H30" s="217" t="s">
        <v>33</v>
      </c>
    </row>
    <row r="31" spans="2:8" ht="36.75" customHeight="1" thickBot="1">
      <c r="B31" s="93">
        <v>6.1840242564771231</v>
      </c>
      <c r="C31" s="94">
        <v>5.6014723152259398</v>
      </c>
      <c r="D31" s="94">
        <v>5.8638532842550513</v>
      </c>
      <c r="E31" s="94">
        <v>4.3942883983545356</v>
      </c>
      <c r="F31" s="94">
        <v>4.7853220451535945</v>
      </c>
      <c r="G31" s="8" t="s">
        <v>69</v>
      </c>
      <c r="H31" s="218"/>
    </row>
    <row r="32" spans="2:8" ht="36.75" customHeight="1">
      <c r="B32" s="89">
        <v>3.2526674743887178</v>
      </c>
      <c r="C32" s="90">
        <v>3.0063966833082398</v>
      </c>
      <c r="D32" s="90">
        <v>2.8101583800206944</v>
      </c>
      <c r="E32" s="90">
        <v>2.8613974663471007</v>
      </c>
      <c r="F32" s="90">
        <v>3.4574744457360023</v>
      </c>
      <c r="G32" s="6" t="s">
        <v>100</v>
      </c>
      <c r="H32" s="219" t="s">
        <v>34</v>
      </c>
    </row>
    <row r="33" spans="2:8" ht="36.75" customHeight="1" thickBot="1">
      <c r="B33" s="99">
        <v>2.7751184777110653</v>
      </c>
      <c r="C33" s="100">
        <v>3.3087080193310046</v>
      </c>
      <c r="D33" s="100">
        <v>3.1038584391694886</v>
      </c>
      <c r="E33" s="100">
        <v>3.3901592713731894</v>
      </c>
      <c r="F33" s="100">
        <v>4.0388687059009412</v>
      </c>
      <c r="G33" s="8" t="s">
        <v>69</v>
      </c>
      <c r="H33" s="219"/>
    </row>
    <row r="34" spans="2:8" ht="36.75" customHeight="1">
      <c r="B34" s="89">
        <v>2.0324151865126656</v>
      </c>
      <c r="C34" s="90">
        <v>2.2408069282152265</v>
      </c>
      <c r="D34" s="90">
        <v>2.2445719903006598</v>
      </c>
      <c r="E34" s="90">
        <v>1.9444213196506899</v>
      </c>
      <c r="F34" s="90">
        <v>1.9294072035232177</v>
      </c>
      <c r="G34" s="6" t="s">
        <v>100</v>
      </c>
      <c r="H34" s="217" t="s">
        <v>35</v>
      </c>
    </row>
    <row r="35" spans="2:8" ht="36.75" customHeight="1" thickBot="1">
      <c r="B35" s="93">
        <v>2.2771242305439912</v>
      </c>
      <c r="C35" s="94">
        <v>2.2489311330857964</v>
      </c>
      <c r="D35" s="94">
        <v>2.1351828303415554</v>
      </c>
      <c r="E35" s="94">
        <v>2.3033958479468675</v>
      </c>
      <c r="F35" s="94">
        <v>2.410956379356862</v>
      </c>
      <c r="G35" s="8" t="s">
        <v>69</v>
      </c>
      <c r="H35" s="218"/>
    </row>
    <row r="36" spans="2:8" ht="36.75" customHeight="1">
      <c r="B36" s="89">
        <v>3.9899215536874659</v>
      </c>
      <c r="C36" s="90">
        <v>3.9270577245630904</v>
      </c>
      <c r="D36" s="90">
        <v>4.2435381267098604</v>
      </c>
      <c r="E36" s="90">
        <v>3.9321325271579179</v>
      </c>
      <c r="F36" s="90">
        <v>3.9566401076560656</v>
      </c>
      <c r="G36" s="6" t="s">
        <v>100</v>
      </c>
      <c r="H36" s="217" t="s">
        <v>36</v>
      </c>
    </row>
    <row r="37" spans="2:8" ht="36.75" customHeight="1" thickBot="1">
      <c r="B37" s="93">
        <v>3.1262714992069016</v>
      </c>
      <c r="C37" s="94">
        <v>3.9603582414783727</v>
      </c>
      <c r="D37" s="94">
        <v>3.4761417239610473</v>
      </c>
      <c r="E37" s="94">
        <v>2.231214229049971</v>
      </c>
      <c r="F37" s="94">
        <v>2.3402809524808736</v>
      </c>
      <c r="G37" s="8" t="s">
        <v>69</v>
      </c>
      <c r="H37" s="218"/>
    </row>
    <row r="38" spans="2:8" ht="36.75" customHeight="1">
      <c r="B38" s="89">
        <v>0.88504310557973309</v>
      </c>
      <c r="C38" s="90">
        <v>0.21883064088013218</v>
      </c>
      <c r="D38" s="90">
        <v>0.25825009291650114</v>
      </c>
      <c r="E38" s="90">
        <v>0.2516018990639739</v>
      </c>
      <c r="F38" s="90">
        <v>0.35940100450650408</v>
      </c>
      <c r="G38" s="6" t="s">
        <v>100</v>
      </c>
      <c r="H38" s="220" t="s">
        <v>37</v>
      </c>
    </row>
    <row r="39" spans="2:8" ht="36.75" customHeight="1" thickBot="1">
      <c r="B39" s="93">
        <v>0.48429711604706133</v>
      </c>
      <c r="C39" s="94">
        <v>0.27082454637524156</v>
      </c>
      <c r="D39" s="94">
        <v>0.30500490888998599</v>
      </c>
      <c r="E39" s="94">
        <v>0.40577142679300171</v>
      </c>
      <c r="F39" s="94">
        <v>0.44144315537432283</v>
      </c>
      <c r="G39" s="8" t="s">
        <v>69</v>
      </c>
      <c r="H39" s="221"/>
    </row>
    <row r="40" spans="2:8" ht="36.75" customHeight="1">
      <c r="B40" s="89">
        <v>4.9596915071627112</v>
      </c>
      <c r="C40" s="90">
        <v>5.7226411286992578</v>
      </c>
      <c r="D40" s="90">
        <v>5.962087407232711</v>
      </c>
      <c r="E40" s="90">
        <v>5.4249149922089215</v>
      </c>
      <c r="F40" s="90">
        <v>5.3363218713360459</v>
      </c>
      <c r="G40" s="6" t="s">
        <v>100</v>
      </c>
      <c r="H40" s="220" t="s">
        <v>70</v>
      </c>
    </row>
    <row r="41" spans="2:8" ht="36.75" customHeight="1" thickBot="1">
      <c r="B41" s="93">
        <v>6.4904964050383551</v>
      </c>
      <c r="C41" s="94">
        <v>6.8852803734057328</v>
      </c>
      <c r="D41" s="94">
        <v>6.7722700143040786</v>
      </c>
      <c r="E41" s="94">
        <v>6.9655295573099494</v>
      </c>
      <c r="F41" s="94">
        <v>6.2229608606622886</v>
      </c>
      <c r="G41" s="8" t="s">
        <v>69</v>
      </c>
      <c r="H41" s="221"/>
    </row>
    <row r="42" spans="2:8" ht="36.75" customHeight="1">
      <c r="B42" s="89">
        <v>3.2306520195219846</v>
      </c>
      <c r="C42" s="90">
        <v>3.2263535065679632</v>
      </c>
      <c r="D42" s="90">
        <v>3.8227625566013961</v>
      </c>
      <c r="E42" s="90">
        <v>2.9920193761924794</v>
      </c>
      <c r="F42" s="90">
        <v>2.3901781528715991</v>
      </c>
      <c r="G42" s="6" t="s">
        <v>100</v>
      </c>
      <c r="H42" s="220" t="s">
        <v>72</v>
      </c>
    </row>
    <row r="43" spans="2:8" ht="36.75" customHeight="1" thickBot="1">
      <c r="B43" s="93">
        <v>1.9926937344126421</v>
      </c>
      <c r="C43" s="94">
        <v>1.9280846775096476</v>
      </c>
      <c r="D43" s="94">
        <v>2.0326835318837957</v>
      </c>
      <c r="E43" s="94">
        <v>1.6994086124414425</v>
      </c>
      <c r="F43" s="94">
        <v>1.5632629218100134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0.31660768525137539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0.38683084632795856</v>
      </c>
      <c r="G45" s="8" t="s">
        <v>69</v>
      </c>
      <c r="H45" s="221"/>
    </row>
    <row r="46" spans="2:8" ht="36.75" customHeight="1">
      <c r="B46" s="89">
        <v>1.0083618474788365</v>
      </c>
      <c r="C46" s="90">
        <v>1.0031223918923142</v>
      </c>
      <c r="D46" s="90">
        <v>0.52140601193495606</v>
      </c>
      <c r="E46" s="90">
        <v>0.48586369886724784</v>
      </c>
      <c r="F46" s="90">
        <v>1.0784146042202074</v>
      </c>
      <c r="G46" s="6" t="s">
        <v>100</v>
      </c>
      <c r="H46" s="220" t="s">
        <v>74</v>
      </c>
    </row>
    <row r="47" spans="2:8" ht="36.75" customHeight="1" thickBot="1">
      <c r="B47" s="93">
        <v>0.21492180925535448</v>
      </c>
      <c r="C47" s="94">
        <v>0.56745880063201259</v>
      </c>
      <c r="D47" s="94">
        <v>0.40749227091412571</v>
      </c>
      <c r="E47" s="94">
        <v>0.91072756691608503</v>
      </c>
      <c r="F47" s="94">
        <v>1.0266899674830132</v>
      </c>
      <c r="G47" s="8" t="s">
        <v>69</v>
      </c>
      <c r="H47" s="221"/>
    </row>
    <row r="48" spans="2:8" ht="36.75" customHeight="1">
      <c r="B48" s="89">
        <v>0.90492017223591081</v>
      </c>
      <c r="C48" s="90">
        <v>0.9586745858183352</v>
      </c>
      <c r="D48" s="90">
        <v>0.74091446604483091</v>
      </c>
      <c r="E48" s="90">
        <v>0.63232819510462801</v>
      </c>
      <c r="F48" s="90">
        <v>0.42284851185524791</v>
      </c>
      <c r="G48" s="6" t="s">
        <v>100</v>
      </c>
      <c r="H48" s="220" t="s">
        <v>76</v>
      </c>
    </row>
    <row r="49" spans="2:8" ht="36.75" customHeight="1" thickBot="1">
      <c r="B49" s="93">
        <v>0.92259476642418958</v>
      </c>
      <c r="C49" s="94">
        <v>0.94539890669792581</v>
      </c>
      <c r="D49" s="94">
        <v>0.8337170521299323</v>
      </c>
      <c r="E49" s="94">
        <v>0.70495685719810619</v>
      </c>
      <c r="F49" s="94">
        <v>0.38791902520665272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1.6297183824342742</v>
      </c>
      <c r="C52" s="90">
        <v>1.5864676327895848</v>
      </c>
      <c r="D52" s="90">
        <v>1.2110605897248263</v>
      </c>
      <c r="E52" s="90">
        <v>0.85853119598512639</v>
      </c>
      <c r="F52" s="90">
        <v>0.59886447255024933</v>
      </c>
      <c r="G52" s="6" t="s">
        <v>100</v>
      </c>
      <c r="H52" s="220" t="s">
        <v>78</v>
      </c>
    </row>
    <row r="53" spans="2:8" ht="36.75" customHeight="1" thickBot="1">
      <c r="B53" s="93">
        <v>1.025959570477204</v>
      </c>
      <c r="C53" s="94">
        <v>0.79595213437382983</v>
      </c>
      <c r="D53" s="94">
        <v>0.63835775501502301</v>
      </c>
      <c r="E53" s="94">
        <v>0.6022840797116642</v>
      </c>
      <c r="F53" s="94">
        <v>0.94210090316492801</v>
      </c>
      <c r="G53" s="8" t="s">
        <v>69</v>
      </c>
      <c r="H53" s="221"/>
    </row>
    <row r="54" spans="2:8" ht="36.75" customHeight="1">
      <c r="B54" s="89">
        <v>1.0826795946631713</v>
      </c>
      <c r="C54" s="90">
        <v>1.2825524570287432</v>
      </c>
      <c r="D54" s="90">
        <v>1.6095771690715854</v>
      </c>
      <c r="E54" s="90">
        <v>1.9001712681894001</v>
      </c>
      <c r="F54" s="90">
        <v>1.6582569312413913</v>
      </c>
      <c r="G54" s="6" t="s">
        <v>100</v>
      </c>
      <c r="H54" s="220" t="s">
        <v>79</v>
      </c>
    </row>
    <row r="55" spans="2:8" ht="36.75" customHeight="1" thickBot="1">
      <c r="B55" s="93">
        <v>1.5487590030035066</v>
      </c>
      <c r="C55" s="94">
        <v>2.4861224017619734</v>
      </c>
      <c r="D55" s="94">
        <v>2.2647456860420432</v>
      </c>
      <c r="E55" s="94">
        <v>1.9062239596042103</v>
      </c>
      <c r="F55" s="94">
        <v>2.019150322129839</v>
      </c>
      <c r="G55" s="8" t="s">
        <v>69</v>
      </c>
      <c r="H55" s="221"/>
    </row>
    <row r="56" spans="2:8" ht="36.75" customHeight="1">
      <c r="B56" s="89">
        <v>1.6211973422764301</v>
      </c>
      <c r="C56" s="90">
        <v>2.0071504013005352</v>
      </c>
      <c r="D56" s="90">
        <v>1.8715717743298208</v>
      </c>
      <c r="E56" s="90">
        <v>1.9084616807861932</v>
      </c>
      <c r="F56" s="90">
        <v>1.4610827049071293</v>
      </c>
      <c r="G56" s="6" t="s">
        <v>100</v>
      </c>
      <c r="H56" s="220" t="s">
        <v>80</v>
      </c>
    </row>
    <row r="57" spans="2:8" ht="36.75" customHeight="1" thickBot="1">
      <c r="B57" s="93">
        <v>1.5928298174709192</v>
      </c>
      <c r="C57" s="94">
        <v>1.4873605081266013</v>
      </c>
      <c r="D57" s="94">
        <v>1.7294725220886886</v>
      </c>
      <c r="E57" s="94">
        <v>1.5039083837633189</v>
      </c>
      <c r="F57" s="94">
        <v>0.99672557712258636</v>
      </c>
      <c r="G57" s="8" t="s">
        <v>69</v>
      </c>
      <c r="H57" s="221"/>
    </row>
    <row r="58" spans="2:8" ht="36.75" customHeight="1">
      <c r="B58" s="89">
        <v>0.1286810215955233</v>
      </c>
      <c r="C58" s="90">
        <v>6.1270995781034114E-2</v>
      </c>
      <c r="D58" s="90">
        <v>5.8628425865678735E-2</v>
      </c>
      <c r="E58" s="90">
        <v>5.0518889190935987E-2</v>
      </c>
      <c r="F58" s="90">
        <v>6.5893104031198857E-2</v>
      </c>
      <c r="G58" s="6" t="s">
        <v>100</v>
      </c>
      <c r="H58" s="220" t="s">
        <v>81</v>
      </c>
    </row>
    <row r="59" spans="2:8" ht="36.75" customHeight="1" thickBot="1">
      <c r="B59" s="153">
        <v>2.8147879751895971E-3</v>
      </c>
      <c r="C59" s="111">
        <v>1.8385884917035825E-3</v>
      </c>
      <c r="D59" s="94">
        <v>6.164248746262236E-2</v>
      </c>
      <c r="E59" s="94">
        <v>1.1394591749128319E-2</v>
      </c>
      <c r="F59" s="94">
        <v>2.0501406309272201E-2</v>
      </c>
      <c r="G59" s="8" t="s">
        <v>69</v>
      </c>
      <c r="H59" s="221"/>
    </row>
    <row r="60" spans="2:8" ht="36.75" customHeight="1">
      <c r="B60" s="89">
        <v>0.33601309607499641</v>
      </c>
      <c r="C60" s="90">
        <v>0.47990144295079101</v>
      </c>
      <c r="D60" s="90">
        <v>0.35514995402391475</v>
      </c>
      <c r="E60" s="90">
        <v>0.3281691399372329</v>
      </c>
      <c r="F60" s="90">
        <v>0.42978031137134337</v>
      </c>
      <c r="G60" s="6" t="s">
        <v>100</v>
      </c>
      <c r="H60" s="220" t="s">
        <v>82</v>
      </c>
    </row>
    <row r="61" spans="2:8" ht="36.75" customHeight="1" thickBot="1">
      <c r="B61" s="93">
        <v>0.36420637904612641</v>
      </c>
      <c r="C61" s="94">
        <v>0.27495852947794247</v>
      </c>
      <c r="D61" s="94">
        <v>0.21484833973761217</v>
      </c>
      <c r="E61" s="94">
        <v>0.23605595404849181</v>
      </c>
      <c r="F61" s="94">
        <v>0.30467954243525897</v>
      </c>
      <c r="G61" s="8" t="s">
        <v>69</v>
      </c>
      <c r="H61" s="221"/>
    </row>
    <row r="62" spans="2:8" ht="36.75" customHeight="1">
      <c r="B62" s="89">
        <v>3.2325204964820178E-2</v>
      </c>
      <c r="C62" s="90">
        <v>3.5454814192627686E-2</v>
      </c>
      <c r="D62" s="90">
        <v>0.10906242003714073</v>
      </c>
      <c r="E62" s="90">
        <v>5.3222507135377475E-2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2.91879865854704E-2</v>
      </c>
      <c r="C63" s="94">
        <v>5.7899770014175171E-2</v>
      </c>
      <c r="D63" s="94">
        <v>0.12730227342771339</v>
      </c>
      <c r="E63" s="94">
        <v>4.5567086463486972E-3</v>
      </c>
      <c r="F63" s="94">
        <v>0</v>
      </c>
      <c r="G63" s="8" t="s">
        <v>69</v>
      </c>
      <c r="H63" s="221"/>
    </row>
    <row r="64" spans="2:8" ht="36.75" customHeight="1">
      <c r="B64" s="152">
        <v>0.10741831775992668</v>
      </c>
      <c r="C64" s="150">
        <v>4.9615842118536655E-3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1.2345287786759539E-2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75.541676387710226</v>
      </c>
      <c r="C66" s="100">
        <v>73.268107739257019</v>
      </c>
      <c r="D66" s="100">
        <v>69.561184458231679</v>
      </c>
      <c r="E66" s="100">
        <v>68.327431207049855</v>
      </c>
      <c r="F66" s="100">
        <v>66.798754778038969</v>
      </c>
      <c r="G66" s="6" t="s">
        <v>100</v>
      </c>
      <c r="H66" s="219" t="s">
        <v>8</v>
      </c>
    </row>
    <row r="67" spans="2:8" ht="36.75" customHeight="1" thickBot="1">
      <c r="B67" s="93">
        <v>75.56237964776281</v>
      </c>
      <c r="C67" s="94">
        <v>73.482288291599644</v>
      </c>
      <c r="D67" s="94">
        <v>74.129104084626917</v>
      </c>
      <c r="E67" s="94">
        <v>71.996606703868082</v>
      </c>
      <c r="F67" s="94">
        <v>73.441985578481848</v>
      </c>
      <c r="G67" s="8" t="s">
        <v>69</v>
      </c>
      <c r="H67" s="221"/>
    </row>
    <row r="68" spans="2:8" ht="36.75" customHeight="1">
      <c r="B68" s="107">
        <v>100</v>
      </c>
      <c r="C68" s="108">
        <v>100</v>
      </c>
      <c r="D68" s="108">
        <v>99.999999999999986</v>
      </c>
      <c r="E68" s="108">
        <v>99.999999999999972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99.999999999999972</v>
      </c>
      <c r="C69" s="110">
        <v>100</v>
      </c>
      <c r="D69" s="110">
        <v>99.999999999999972</v>
      </c>
      <c r="E69" s="110">
        <v>100</v>
      </c>
      <c r="F69" s="110">
        <v>100.00000000000001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</sheetData>
  <mergeCells count="35">
    <mergeCell ref="H28:H29"/>
    <mergeCell ref="H40:H41"/>
    <mergeCell ref="H14:H15"/>
    <mergeCell ref="H16:H17"/>
    <mergeCell ref="H18:H19"/>
    <mergeCell ref="H20:H21"/>
    <mergeCell ref="H32:H33"/>
    <mergeCell ref="H34:H35"/>
    <mergeCell ref="H36:H37"/>
    <mergeCell ref="H38:H39"/>
    <mergeCell ref="H46:H47"/>
    <mergeCell ref="B1:H1"/>
    <mergeCell ref="H60:H61"/>
    <mergeCell ref="H62:H63"/>
    <mergeCell ref="H42:H43"/>
    <mergeCell ref="H44:H45"/>
    <mergeCell ref="H22:H23"/>
    <mergeCell ref="G3:H3"/>
    <mergeCell ref="H30:H31"/>
    <mergeCell ref="H4:H5"/>
    <mergeCell ref="H6:H7"/>
    <mergeCell ref="H8:H9"/>
    <mergeCell ref="H10:H11"/>
    <mergeCell ref="H12:H13"/>
    <mergeCell ref="H24:H25"/>
    <mergeCell ref="H26:H27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137</v>
      </c>
      <c r="C1" s="231"/>
      <c r="D1" s="231"/>
      <c r="E1" s="231"/>
      <c r="F1" s="231"/>
      <c r="G1" s="231"/>
      <c r="H1" s="231"/>
    </row>
    <row r="2" spans="2:8" ht="22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23.368536090569538</v>
      </c>
      <c r="C4" s="90">
        <v>24.414571996079651</v>
      </c>
      <c r="D4" s="90">
        <v>28.927139301569039</v>
      </c>
      <c r="E4" s="90">
        <v>24.98237305719503</v>
      </c>
      <c r="F4" s="90">
        <v>25.156867287333167</v>
      </c>
      <c r="G4" s="6" t="s">
        <v>100</v>
      </c>
      <c r="H4" s="220" t="s">
        <v>3</v>
      </c>
    </row>
    <row r="5" spans="2:8" ht="36.75" customHeight="1" thickBot="1">
      <c r="B5" s="91">
        <v>28.402860768132665</v>
      </c>
      <c r="C5" s="92">
        <v>26.370860204160902</v>
      </c>
      <c r="D5" s="92">
        <v>29.255418320053479</v>
      </c>
      <c r="E5" s="92">
        <v>29.16004795617939</v>
      </c>
      <c r="F5" s="92">
        <v>34.085307019953639</v>
      </c>
      <c r="G5" s="8" t="s">
        <v>69</v>
      </c>
      <c r="H5" s="221"/>
    </row>
    <row r="6" spans="2:8" ht="36.75" customHeight="1">
      <c r="B6" s="89">
        <v>11.0391459854294</v>
      </c>
      <c r="C6" s="90">
        <v>12.728355241824845</v>
      </c>
      <c r="D6" s="90">
        <v>13.972041179177436</v>
      </c>
      <c r="E6" s="90">
        <v>12.497549583476495</v>
      </c>
      <c r="F6" s="90">
        <v>14.584016982954662</v>
      </c>
      <c r="G6" s="6" t="s">
        <v>100</v>
      </c>
      <c r="H6" s="220" t="s">
        <v>5</v>
      </c>
    </row>
    <row r="7" spans="2:8" ht="36.75" customHeight="1" thickBot="1">
      <c r="B7" s="93">
        <v>13.111724340664448</v>
      </c>
      <c r="C7" s="94">
        <v>14.012821549674607</v>
      </c>
      <c r="D7" s="94">
        <v>13.186125598361107</v>
      </c>
      <c r="E7" s="94">
        <v>17.040638285020172</v>
      </c>
      <c r="F7" s="94">
        <v>12.801950027295822</v>
      </c>
      <c r="G7" s="8" t="s">
        <v>69</v>
      </c>
      <c r="H7" s="221"/>
    </row>
    <row r="8" spans="2:8" ht="36.75" customHeight="1">
      <c r="B8" s="89">
        <v>8.4325253318175424</v>
      </c>
      <c r="C8" s="90">
        <v>3.8871971832944352</v>
      </c>
      <c r="D8" s="90">
        <v>4.6121797850226427</v>
      </c>
      <c r="E8" s="90">
        <v>2.6655296508369846</v>
      </c>
      <c r="F8" s="90">
        <v>2.9575921449438862</v>
      </c>
      <c r="G8" s="6" t="s">
        <v>100</v>
      </c>
      <c r="H8" s="220" t="s">
        <v>6</v>
      </c>
    </row>
    <row r="9" spans="2:8" ht="36.75" customHeight="1" thickBot="1">
      <c r="B9" s="93">
        <v>5.5423386773920491</v>
      </c>
      <c r="C9" s="94">
        <v>5.7046945955734039</v>
      </c>
      <c r="D9" s="94">
        <v>5.018772254087815</v>
      </c>
      <c r="E9" s="94">
        <v>1.57676996502614</v>
      </c>
      <c r="F9" s="94">
        <v>2.2008799194696582</v>
      </c>
      <c r="G9" s="8" t="s">
        <v>69</v>
      </c>
      <c r="H9" s="221"/>
    </row>
    <row r="10" spans="2:8" ht="36.75" customHeight="1">
      <c r="B10" s="95">
        <v>20.054306962773044</v>
      </c>
      <c r="C10" s="96">
        <v>21.204272073184448</v>
      </c>
      <c r="D10" s="96">
        <v>15.455151712483021</v>
      </c>
      <c r="E10" s="96">
        <v>15.269250229523903</v>
      </c>
      <c r="F10" s="96">
        <v>14.246915980066197</v>
      </c>
      <c r="G10" s="6" t="s">
        <v>100</v>
      </c>
      <c r="H10" s="220" t="s">
        <v>7</v>
      </c>
    </row>
    <row r="11" spans="2:8" ht="36.75" customHeight="1" thickBot="1">
      <c r="B11" s="97">
        <v>18.361947868004872</v>
      </c>
      <c r="C11" s="98">
        <v>16.904048125820594</v>
      </c>
      <c r="D11" s="98">
        <v>18.001970531449732</v>
      </c>
      <c r="E11" s="98">
        <v>15.71110710433058</v>
      </c>
      <c r="F11" s="98">
        <v>12.67303165348471</v>
      </c>
      <c r="G11" s="8" t="s">
        <v>69</v>
      </c>
      <c r="H11" s="219"/>
    </row>
    <row r="12" spans="2:8" ht="36.75" customHeight="1">
      <c r="B12" s="89">
        <v>3.9693364162095102</v>
      </c>
      <c r="C12" s="90">
        <v>4.5732021094929216</v>
      </c>
      <c r="D12" s="90">
        <v>5.6745782943282652</v>
      </c>
      <c r="E12" s="90">
        <v>6.2749136426764771</v>
      </c>
      <c r="F12" s="90">
        <v>6.8330848880924</v>
      </c>
      <c r="G12" s="6" t="s">
        <v>100</v>
      </c>
      <c r="H12" s="217" t="s">
        <v>24</v>
      </c>
    </row>
    <row r="13" spans="2:8" ht="36.75" customHeight="1" thickBot="1">
      <c r="B13" s="93">
        <v>4.6774475422360604</v>
      </c>
      <c r="C13" s="94">
        <v>5.4992263117700713</v>
      </c>
      <c r="D13" s="94">
        <v>4.6896762432331069</v>
      </c>
      <c r="E13" s="94">
        <v>6.1726692382344943</v>
      </c>
      <c r="F13" s="94">
        <v>6.8839043646007152</v>
      </c>
      <c r="G13" s="8" t="s">
        <v>69</v>
      </c>
      <c r="H13" s="218"/>
    </row>
    <row r="14" spans="2:8" ht="36.75" customHeight="1">
      <c r="B14" s="89">
        <v>1.3114271358721012</v>
      </c>
      <c r="C14" s="90">
        <v>1.3627307435867564</v>
      </c>
      <c r="D14" s="90">
        <v>1.2537478026191211</v>
      </c>
      <c r="E14" s="90">
        <v>0.97114126335907758</v>
      </c>
      <c r="F14" s="90">
        <v>1.1360493515737744</v>
      </c>
      <c r="G14" s="6" t="s">
        <v>100</v>
      </c>
      <c r="H14" s="220" t="s">
        <v>25</v>
      </c>
    </row>
    <row r="15" spans="2:8" ht="36.75" customHeight="1" thickBot="1">
      <c r="B15" s="99">
        <v>1.0748286480037788</v>
      </c>
      <c r="C15" s="100">
        <v>1.068521289424861</v>
      </c>
      <c r="D15" s="100">
        <v>0.74875931659815087</v>
      </c>
      <c r="E15" s="100">
        <v>1.0114102533979401</v>
      </c>
      <c r="F15" s="100">
        <v>0.84719392299268081</v>
      </c>
      <c r="G15" s="8" t="s">
        <v>69</v>
      </c>
      <c r="H15" s="221"/>
    </row>
    <row r="16" spans="2:8" ht="36.75" customHeight="1">
      <c r="B16" s="89">
        <v>0.61444473792319987</v>
      </c>
      <c r="C16" s="90">
        <v>0.58343047137028592</v>
      </c>
      <c r="D16" s="90">
        <v>0.84118454399885501</v>
      </c>
      <c r="E16" s="90">
        <v>0.599869029243147</v>
      </c>
      <c r="F16" s="90">
        <v>0.82150664569457621</v>
      </c>
      <c r="G16" s="6" t="s">
        <v>100</v>
      </c>
      <c r="H16" s="219" t="s">
        <v>26</v>
      </c>
    </row>
    <row r="17" spans="2:8" ht="36.75" customHeight="1" thickBot="1">
      <c r="B17" s="99">
        <v>0.74276099949223728</v>
      </c>
      <c r="C17" s="100">
        <v>0.78555071186781378</v>
      </c>
      <c r="D17" s="100">
        <v>0.69731371592926106</v>
      </c>
      <c r="E17" s="100">
        <v>0.8254464918091573</v>
      </c>
      <c r="F17" s="100">
        <v>0.99347604874816409</v>
      </c>
      <c r="G17" s="8" t="s">
        <v>69</v>
      </c>
      <c r="H17" s="219"/>
    </row>
    <row r="18" spans="2:8" ht="36.75" customHeight="1">
      <c r="B18" s="89">
        <v>0.88563196289968771</v>
      </c>
      <c r="C18" s="90">
        <v>0.91166536166124679</v>
      </c>
      <c r="D18" s="90">
        <v>0.67138286998913765</v>
      </c>
      <c r="E18" s="90">
        <v>0.63022625997652071</v>
      </c>
      <c r="F18" s="90">
        <v>0.83335754827087249</v>
      </c>
      <c r="G18" s="6" t="s">
        <v>100</v>
      </c>
      <c r="H18" s="217" t="s">
        <v>27</v>
      </c>
    </row>
    <row r="19" spans="2:8" ht="36.75" customHeight="1" thickBot="1">
      <c r="B19" s="93">
        <v>0.77536277756794958</v>
      </c>
      <c r="C19" s="94">
        <v>0.36267523589051071</v>
      </c>
      <c r="D19" s="94">
        <v>0.49002022199153294</v>
      </c>
      <c r="E19" s="94">
        <v>0.53526604127138855</v>
      </c>
      <c r="F19" s="94">
        <v>1.5484799390217825</v>
      </c>
      <c r="G19" s="8" t="s">
        <v>69</v>
      </c>
      <c r="H19" s="218"/>
    </row>
    <row r="20" spans="2:8" ht="36.75" customHeight="1">
      <c r="B20" s="89">
        <v>2.3713146284511279</v>
      </c>
      <c r="C20" s="90">
        <v>1.2721874314101367</v>
      </c>
      <c r="D20" s="90">
        <v>1.5502057386601373</v>
      </c>
      <c r="E20" s="90">
        <v>1.4415589575719203</v>
      </c>
      <c r="F20" s="90">
        <v>1.4036042682908152</v>
      </c>
      <c r="G20" s="6" t="s">
        <v>100</v>
      </c>
      <c r="H20" s="219" t="s">
        <v>28</v>
      </c>
    </row>
    <row r="21" spans="2:8" ht="36.75" customHeight="1" thickBot="1">
      <c r="B21" s="99">
        <v>2.0247524174312335</v>
      </c>
      <c r="C21" s="100">
        <v>1.8108813889209603</v>
      </c>
      <c r="D21" s="100">
        <v>1.2836569102278257</v>
      </c>
      <c r="E21" s="100">
        <v>1.6873482139851645</v>
      </c>
      <c r="F21" s="100">
        <v>0.89430806889346182</v>
      </c>
      <c r="G21" s="8" t="s">
        <v>69</v>
      </c>
      <c r="H21" s="219"/>
    </row>
    <row r="22" spans="2:8" ht="36.75" customHeight="1">
      <c r="B22" s="89">
        <v>1.2764643949851349</v>
      </c>
      <c r="C22" s="90">
        <v>1.1973681281210089</v>
      </c>
      <c r="D22" s="90">
        <v>1.4273646619333769</v>
      </c>
      <c r="E22" s="90">
        <v>1.2560345604320102</v>
      </c>
      <c r="F22" s="90">
        <v>1.012680416201672</v>
      </c>
      <c r="G22" s="6" t="s">
        <v>100</v>
      </c>
      <c r="H22" s="217" t="s">
        <v>29</v>
      </c>
    </row>
    <row r="23" spans="2:8" ht="36.75" customHeight="1" thickBot="1">
      <c r="B23" s="93">
        <v>0.95943007827167426</v>
      </c>
      <c r="C23" s="94">
        <v>1.5246605762289251</v>
      </c>
      <c r="D23" s="94">
        <v>1.4070048453053026</v>
      </c>
      <c r="E23" s="94">
        <v>1.2343531171259077</v>
      </c>
      <c r="F23" s="94">
        <v>1.7325207408804337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9.7698913831978746</v>
      </c>
      <c r="C30" s="90">
        <v>9.9027790160600979</v>
      </c>
      <c r="D30" s="90">
        <v>5.8233954988870549</v>
      </c>
      <c r="E30" s="90">
        <v>15.906046774260469</v>
      </c>
      <c r="F30" s="90">
        <v>13.333642805869642</v>
      </c>
      <c r="G30" s="6" t="s">
        <v>100</v>
      </c>
      <c r="H30" s="217" t="s">
        <v>33</v>
      </c>
    </row>
    <row r="31" spans="2:8" ht="36.75" customHeight="1" thickBot="1">
      <c r="B31" s="93">
        <v>9.594676631918734</v>
      </c>
      <c r="C31" s="94">
        <v>11.089768781757423</v>
      </c>
      <c r="D31" s="94">
        <v>11.313839237091502</v>
      </c>
      <c r="E31" s="94">
        <v>9.56892684053145</v>
      </c>
      <c r="F31" s="94">
        <v>10.184925749869825</v>
      </c>
      <c r="G31" s="8" t="s">
        <v>69</v>
      </c>
      <c r="H31" s="218"/>
    </row>
    <row r="32" spans="2:8" ht="36.75" customHeight="1">
      <c r="B32" s="89">
        <v>0</v>
      </c>
      <c r="C32" s="90">
        <v>0</v>
      </c>
      <c r="D32" s="90">
        <v>0</v>
      </c>
      <c r="E32" s="90">
        <v>0</v>
      </c>
      <c r="F32" s="90">
        <v>0</v>
      </c>
      <c r="G32" s="6" t="s">
        <v>100</v>
      </c>
      <c r="H32" s="219" t="s">
        <v>34</v>
      </c>
    </row>
    <row r="33" spans="2:8" ht="36.75" customHeight="1" thickBot="1">
      <c r="B33" s="99">
        <v>0</v>
      </c>
      <c r="C33" s="100">
        <v>0</v>
      </c>
      <c r="D33" s="100">
        <v>0</v>
      </c>
      <c r="E33" s="100">
        <v>0</v>
      </c>
      <c r="F33" s="100">
        <v>0</v>
      </c>
      <c r="G33" s="8" t="s">
        <v>69</v>
      </c>
      <c r="H33" s="219"/>
    </row>
    <row r="34" spans="2:8" ht="36.75" customHeight="1">
      <c r="B34" s="89">
        <v>1.2173822151872398</v>
      </c>
      <c r="C34" s="90">
        <v>1.4375578009190708</v>
      </c>
      <c r="D34" s="90">
        <v>1.9020825905527041</v>
      </c>
      <c r="E34" s="90">
        <v>1.8512405089285966</v>
      </c>
      <c r="F34" s="90">
        <v>1.7349097639983273</v>
      </c>
      <c r="G34" s="6" t="s">
        <v>100</v>
      </c>
      <c r="H34" s="217" t="s">
        <v>35</v>
      </c>
    </row>
    <row r="35" spans="2:8" ht="36.75" customHeight="1" thickBot="1">
      <c r="B35" s="93">
        <v>1.2204824148379965</v>
      </c>
      <c r="C35" s="94">
        <v>1.6404611026356584</v>
      </c>
      <c r="D35" s="94">
        <v>1.2510565900834638</v>
      </c>
      <c r="E35" s="94">
        <v>1.3203870980565611</v>
      </c>
      <c r="F35" s="94">
        <v>1.1777788037611485</v>
      </c>
      <c r="G35" s="8" t="s">
        <v>69</v>
      </c>
      <c r="H35" s="218"/>
    </row>
    <row r="36" spans="2:8" ht="36.75" customHeight="1">
      <c r="B36" s="89">
        <v>5.6901740707215778</v>
      </c>
      <c r="C36" s="90">
        <v>6.696812783899631</v>
      </c>
      <c r="D36" s="90">
        <v>7.5595552764409728</v>
      </c>
      <c r="E36" s="90">
        <v>6.5193738678082562</v>
      </c>
      <c r="F36" s="90">
        <v>6.4391463327163043</v>
      </c>
      <c r="G36" s="6" t="s">
        <v>100</v>
      </c>
      <c r="H36" s="217" t="s">
        <v>36</v>
      </c>
    </row>
    <row r="37" spans="2:8" ht="36.75" customHeight="1" thickBot="1">
      <c r="B37" s="93">
        <v>3.8417266779320043</v>
      </c>
      <c r="C37" s="94">
        <v>3.5222403794157433</v>
      </c>
      <c r="D37" s="94">
        <v>4.1017956244163347</v>
      </c>
      <c r="E37" s="94">
        <v>3.714008347106375</v>
      </c>
      <c r="F37" s="94">
        <v>4.0549599853191793</v>
      </c>
      <c r="G37" s="8" t="s">
        <v>69</v>
      </c>
      <c r="H37" s="218"/>
    </row>
    <row r="38" spans="2:8" ht="36.75" customHeight="1">
      <c r="B38" s="89">
        <v>0.17647154782189883</v>
      </c>
      <c r="C38" s="90">
        <v>0.81378682244573797</v>
      </c>
      <c r="D38" s="90">
        <v>0.57602461943081595</v>
      </c>
      <c r="E38" s="90">
        <v>0.88062799226163146</v>
      </c>
      <c r="F38" s="90">
        <v>1.1758642260186998</v>
      </c>
      <c r="G38" s="6" t="s">
        <v>100</v>
      </c>
      <c r="H38" s="220" t="s">
        <v>37</v>
      </c>
    </row>
    <row r="39" spans="2:8" ht="36.75" customHeight="1" thickBot="1">
      <c r="B39" s="93">
        <v>1.0019016164376675</v>
      </c>
      <c r="C39" s="94">
        <v>0.90034178401288989</v>
      </c>
      <c r="D39" s="94">
        <v>0.75689421266108614</v>
      </c>
      <c r="E39" s="94">
        <v>1.3164157059378137</v>
      </c>
      <c r="F39" s="94">
        <v>1.5238563425144642</v>
      </c>
      <c r="G39" s="8" t="s">
        <v>69</v>
      </c>
      <c r="H39" s="221"/>
    </row>
    <row r="40" spans="2:8" ht="36.75" customHeight="1">
      <c r="B40" s="89">
        <v>2.9728249832567428</v>
      </c>
      <c r="C40" s="90">
        <v>3.5162187181228641</v>
      </c>
      <c r="D40" s="90">
        <v>3.240885726015394</v>
      </c>
      <c r="E40" s="90">
        <v>3.2183299541465904</v>
      </c>
      <c r="F40" s="90">
        <v>3.1985222209923623</v>
      </c>
      <c r="G40" s="6" t="s">
        <v>100</v>
      </c>
      <c r="H40" s="220" t="s">
        <v>70</v>
      </c>
    </row>
    <row r="41" spans="2:8" ht="36.75" customHeight="1" thickBot="1">
      <c r="B41" s="93">
        <v>3.7704162319825429</v>
      </c>
      <c r="C41" s="94">
        <v>3.7651029791057824</v>
      </c>
      <c r="D41" s="94">
        <v>3.0106651356700898</v>
      </c>
      <c r="E41" s="94">
        <v>3.5585570749538475</v>
      </c>
      <c r="F41" s="94">
        <v>3.5977020434910258</v>
      </c>
      <c r="G41" s="8" t="s">
        <v>69</v>
      </c>
      <c r="H41" s="221"/>
    </row>
    <row r="42" spans="2:8" ht="36.75" customHeight="1">
      <c r="B42" s="89">
        <v>0.89715478603262044</v>
      </c>
      <c r="C42" s="90">
        <v>0.59413103512495258</v>
      </c>
      <c r="D42" s="90">
        <v>0.67050425635141886</v>
      </c>
      <c r="E42" s="90">
        <v>0.44070603952086235</v>
      </c>
      <c r="F42" s="90">
        <v>0.64241767715672982</v>
      </c>
      <c r="G42" s="6" t="s">
        <v>100</v>
      </c>
      <c r="H42" s="220" t="s">
        <v>72</v>
      </c>
    </row>
    <row r="43" spans="2:8" ht="36.75" customHeight="1" thickBot="1">
      <c r="B43" s="93">
        <v>1.2059763136345227</v>
      </c>
      <c r="C43" s="94">
        <v>1.0037937785671143</v>
      </c>
      <c r="D43" s="94">
        <v>0.90401224269726022</v>
      </c>
      <c r="E43" s="94">
        <v>1.4972922040347174</v>
      </c>
      <c r="F43" s="94">
        <v>1.3702021065584613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0.41448647310234726</v>
      </c>
      <c r="C46" s="90">
        <v>1.0929131511722434</v>
      </c>
      <c r="D46" s="90">
        <v>1.3463234738392633</v>
      </c>
      <c r="E46" s="90">
        <v>0.3153796215655057</v>
      </c>
      <c r="F46" s="90">
        <v>0.79952010275697383</v>
      </c>
      <c r="G46" s="6" t="s">
        <v>100</v>
      </c>
      <c r="H46" s="220" t="s">
        <v>74</v>
      </c>
    </row>
    <row r="47" spans="2:8" ht="36.75" customHeight="1" thickBot="1">
      <c r="B47" s="93">
        <v>0.35419971898637559</v>
      </c>
      <c r="C47" s="94">
        <v>0.67927210225275092</v>
      </c>
      <c r="D47" s="94">
        <v>0.42595474793055638</v>
      </c>
      <c r="E47" s="94">
        <v>0.68100577062852941</v>
      </c>
      <c r="F47" s="94">
        <v>0.32216495795061573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</v>
      </c>
      <c r="C52" s="90">
        <v>0</v>
      </c>
      <c r="D52" s="90">
        <v>0</v>
      </c>
      <c r="E52" s="90">
        <v>0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</v>
      </c>
      <c r="C53" s="94">
        <v>0</v>
      </c>
      <c r="D53" s="94">
        <v>0</v>
      </c>
      <c r="E53" s="94">
        <v>0</v>
      </c>
      <c r="F53" s="94">
        <v>0</v>
      </c>
      <c r="G53" s="8" t="s">
        <v>69</v>
      </c>
      <c r="H53" s="221"/>
    </row>
    <row r="54" spans="2:8" ht="36.75" customHeight="1">
      <c r="B54" s="89">
        <v>3.3706705942727995</v>
      </c>
      <c r="C54" s="90">
        <v>2.1936153938472951</v>
      </c>
      <c r="D54" s="90">
        <v>2.5082795938672255</v>
      </c>
      <c r="E54" s="90">
        <v>2.9071133853850482</v>
      </c>
      <c r="F54" s="90">
        <v>2.637136519586238</v>
      </c>
      <c r="G54" s="6" t="s">
        <v>100</v>
      </c>
      <c r="H54" s="220" t="s">
        <v>79</v>
      </c>
    </row>
    <row r="55" spans="2:8" ht="36.75" customHeight="1" thickBot="1">
      <c r="B55" s="93">
        <v>1.9212937104980479</v>
      </c>
      <c r="C55" s="94">
        <v>2.1929155100194642</v>
      </c>
      <c r="D55" s="94">
        <v>1.5553281463225699</v>
      </c>
      <c r="E55" s="94">
        <v>1.9536083541409459</v>
      </c>
      <c r="F55" s="94">
        <v>1.4523981729782955</v>
      </c>
      <c r="G55" s="8" t="s">
        <v>69</v>
      </c>
      <c r="H55" s="221"/>
    </row>
    <row r="56" spans="2:8" ht="36.75" customHeight="1">
      <c r="B56" s="89">
        <v>1.5770062091621559</v>
      </c>
      <c r="C56" s="90">
        <v>1.288227892583097</v>
      </c>
      <c r="D56" s="90">
        <v>1.7927120034451134</v>
      </c>
      <c r="E56" s="90">
        <v>1.328234426592914</v>
      </c>
      <c r="F56" s="90">
        <v>1.0469794979801601</v>
      </c>
      <c r="G56" s="6" t="s">
        <v>100</v>
      </c>
      <c r="H56" s="220" t="s">
        <v>80</v>
      </c>
    </row>
    <row r="57" spans="2:8" ht="36.75" customHeight="1" thickBot="1">
      <c r="B57" s="93">
        <v>1.4130738969066134</v>
      </c>
      <c r="C57" s="94">
        <v>1.1084273524931885</v>
      </c>
      <c r="D57" s="94">
        <v>1.845577526953577</v>
      </c>
      <c r="E57" s="94">
        <v>1.4295066540148593</v>
      </c>
      <c r="F57" s="94">
        <v>1.6540994289945414</v>
      </c>
      <c r="G57" s="8" t="s">
        <v>69</v>
      </c>
      <c r="H57" s="221"/>
    </row>
    <row r="58" spans="2:8" ht="36.75" customHeight="1">
      <c r="B58" s="89">
        <v>0.57184491978815122</v>
      </c>
      <c r="C58" s="90">
        <v>0.3005395294616785</v>
      </c>
      <c r="D58" s="90">
        <v>0.16977789859303821</v>
      </c>
      <c r="E58" s="90">
        <v>2.8830341527547744E-2</v>
      </c>
      <c r="F58" s="90">
        <v>3.7943679301299629E-3</v>
      </c>
      <c r="G58" s="6" t="s">
        <v>100</v>
      </c>
      <c r="H58" s="220" t="s">
        <v>81</v>
      </c>
    </row>
    <row r="59" spans="2:8" ht="36.75" customHeight="1" thickBot="1">
      <c r="B59" s="93">
        <v>2.9524427272534638E-4</v>
      </c>
      <c r="C59" s="94">
        <v>3.5286625452480951E-4</v>
      </c>
      <c r="D59" s="94">
        <v>5.1141672586287608E-2</v>
      </c>
      <c r="E59" s="94">
        <v>4.9700298143451511E-3</v>
      </c>
      <c r="F59" s="94">
        <v>0</v>
      </c>
      <c r="G59" s="8" t="s">
        <v>69</v>
      </c>
      <c r="H59" s="221"/>
    </row>
    <row r="60" spans="2:8" ht="36.75" customHeight="1">
      <c r="B60" s="89">
        <v>0</v>
      </c>
      <c r="C60" s="90">
        <v>8.1081869317375585E-3</v>
      </c>
      <c r="D60" s="90">
        <v>2.5483172795987226E-2</v>
      </c>
      <c r="E60" s="90">
        <v>1.5670853711027909E-2</v>
      </c>
      <c r="F60" s="90">
        <v>2.3909715724106614E-3</v>
      </c>
      <c r="G60" s="6" t="s">
        <v>100</v>
      </c>
      <c r="H60" s="220" t="s">
        <v>82</v>
      </c>
    </row>
    <row r="61" spans="2:8" ht="36.75" customHeight="1" thickBot="1">
      <c r="B61" s="93">
        <v>2.5034253958169991E-3</v>
      </c>
      <c r="C61" s="94">
        <v>1.5002758550814059E-2</v>
      </c>
      <c r="D61" s="94">
        <v>5.0169063499566841E-3</v>
      </c>
      <c r="E61" s="94">
        <v>2.6525440020381424E-4</v>
      </c>
      <c r="F61" s="94">
        <v>8.6070322138043448E-4</v>
      </c>
      <c r="G61" s="8" t="s">
        <v>69</v>
      </c>
      <c r="H61" s="221"/>
    </row>
    <row r="62" spans="2:8" ht="36.75" customHeight="1">
      <c r="B62" s="89">
        <v>1.8959170526304879E-2</v>
      </c>
      <c r="C62" s="90">
        <v>2.0328929405878982E-2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0</v>
      </c>
      <c r="C63" s="94">
        <v>3.8380615602016437E-2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5">
        <v>76.631463909430437</v>
      </c>
      <c r="C66" s="96">
        <v>75.585428003920356</v>
      </c>
      <c r="D66" s="100">
        <v>71.072860698431001</v>
      </c>
      <c r="E66" s="100">
        <v>75.017626942805009</v>
      </c>
      <c r="F66" s="100">
        <v>74.843132712666829</v>
      </c>
      <c r="G66" s="6" t="s">
        <v>100</v>
      </c>
      <c r="H66" s="219" t="s">
        <v>8</v>
      </c>
    </row>
    <row r="67" spans="2:8" ht="36.75" customHeight="1" thickBot="1">
      <c r="B67" s="93">
        <v>71.597139231867331</v>
      </c>
      <c r="C67" s="94">
        <v>73.629139795839123</v>
      </c>
      <c r="D67" s="94">
        <v>70.744581679946521</v>
      </c>
      <c r="E67" s="94">
        <v>70.839952043820588</v>
      </c>
      <c r="F67" s="94">
        <v>65.914692980046354</v>
      </c>
      <c r="G67" s="8" t="s">
        <v>69</v>
      </c>
      <c r="H67" s="221"/>
    </row>
    <row r="68" spans="2:8" ht="36.75" customHeight="1">
      <c r="B68" s="107">
        <v>99.999999999999972</v>
      </c>
      <c r="C68" s="108">
        <v>100</v>
      </c>
      <c r="D68" s="108">
        <v>100.00000000000004</v>
      </c>
      <c r="E68" s="108">
        <v>100.00000000000004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100.00000000000003</v>
      </c>
      <c r="D69" s="110">
        <v>100</v>
      </c>
      <c r="E69" s="110">
        <v>99.999999999999972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</sheetData>
  <mergeCells count="35">
    <mergeCell ref="H28:H29"/>
    <mergeCell ref="H40:H41"/>
    <mergeCell ref="H14:H15"/>
    <mergeCell ref="H16:H17"/>
    <mergeCell ref="H18:H19"/>
    <mergeCell ref="H20:H21"/>
    <mergeCell ref="H32:H33"/>
    <mergeCell ref="H34:H35"/>
    <mergeCell ref="H36:H37"/>
    <mergeCell ref="H38:H39"/>
    <mergeCell ref="H46:H47"/>
    <mergeCell ref="B1:H1"/>
    <mergeCell ref="H60:H61"/>
    <mergeCell ref="H62:H63"/>
    <mergeCell ref="H42:H43"/>
    <mergeCell ref="H44:H45"/>
    <mergeCell ref="H22:H23"/>
    <mergeCell ref="G3:H3"/>
    <mergeCell ref="H30:H31"/>
    <mergeCell ref="H4:H5"/>
    <mergeCell ref="H6:H7"/>
    <mergeCell ref="H8:H9"/>
    <mergeCell ref="H10:H11"/>
    <mergeCell ref="H12:H13"/>
    <mergeCell ref="H24:H25"/>
    <mergeCell ref="H26:H27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2" max="3" width="14.7109375" customWidth="1"/>
    <col min="4" max="4" width="14.5703125" customWidth="1"/>
    <col min="5" max="5" width="15.85546875" customWidth="1"/>
    <col min="6" max="6" width="16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138</v>
      </c>
      <c r="C1" s="231"/>
      <c r="D1" s="231"/>
      <c r="E1" s="231"/>
      <c r="F1" s="231"/>
      <c r="G1" s="231"/>
      <c r="H1" s="231"/>
    </row>
    <row r="2" spans="2:8" ht="24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30.278224088541307</v>
      </c>
      <c r="C4" s="90">
        <v>31.08089777753753</v>
      </c>
      <c r="D4" s="90">
        <v>39.201234138340681</v>
      </c>
      <c r="E4" s="90">
        <v>38.960298591987176</v>
      </c>
      <c r="F4" s="90">
        <v>40.218315999181556</v>
      </c>
      <c r="G4" s="6" t="s">
        <v>100</v>
      </c>
      <c r="H4" s="220" t="s">
        <v>3</v>
      </c>
    </row>
    <row r="5" spans="2:8" ht="36.75" customHeight="1" thickBot="1">
      <c r="B5" s="91">
        <v>37.614683563450903</v>
      </c>
      <c r="C5" s="92">
        <v>43.816967750436433</v>
      </c>
      <c r="D5" s="92">
        <v>40.585067704342471</v>
      </c>
      <c r="E5" s="92">
        <v>50.211324560020152</v>
      </c>
      <c r="F5" s="92">
        <v>50.178027204968743</v>
      </c>
      <c r="G5" s="8" t="s">
        <v>69</v>
      </c>
      <c r="H5" s="221"/>
    </row>
    <row r="6" spans="2:8" ht="36.75" customHeight="1">
      <c r="B6" s="89">
        <v>11.647553578878425</v>
      </c>
      <c r="C6" s="90">
        <v>11.516009328063316</v>
      </c>
      <c r="D6" s="90">
        <v>11.289816577531438</v>
      </c>
      <c r="E6" s="90">
        <v>10.686430701048511</v>
      </c>
      <c r="F6" s="90">
        <v>10.391499743422084</v>
      </c>
      <c r="G6" s="6" t="s">
        <v>100</v>
      </c>
      <c r="H6" s="220" t="s">
        <v>5</v>
      </c>
    </row>
    <row r="7" spans="2:8" ht="36.75" customHeight="1" thickBot="1">
      <c r="B7" s="93">
        <v>11.207430053610617</v>
      </c>
      <c r="C7" s="94">
        <v>11.476143596479483</v>
      </c>
      <c r="D7" s="94">
        <v>11.463232765508019</v>
      </c>
      <c r="E7" s="94">
        <v>10.006865020418978</v>
      </c>
      <c r="F7" s="94">
        <v>10.237372775165586</v>
      </c>
      <c r="G7" s="8" t="s">
        <v>69</v>
      </c>
      <c r="H7" s="221"/>
    </row>
    <row r="8" spans="2:8" ht="36.75" customHeight="1">
      <c r="B8" s="89">
        <v>11.134485665738497</v>
      </c>
      <c r="C8" s="90">
        <v>8.6118410891394124</v>
      </c>
      <c r="D8" s="90">
        <v>9.6644098094540407</v>
      </c>
      <c r="E8" s="90">
        <v>5.5074560667697918</v>
      </c>
      <c r="F8" s="90">
        <v>5.1396829700459374</v>
      </c>
      <c r="G8" s="6" t="s">
        <v>100</v>
      </c>
      <c r="H8" s="220" t="s">
        <v>6</v>
      </c>
    </row>
    <row r="9" spans="2:8" ht="36.75" customHeight="1" thickBot="1">
      <c r="B9" s="93">
        <v>8.093208103178366</v>
      </c>
      <c r="C9" s="94">
        <v>8.2627372790497304</v>
      </c>
      <c r="D9" s="94">
        <v>8.0906502498749973</v>
      </c>
      <c r="E9" s="94">
        <v>3.2940142908674863</v>
      </c>
      <c r="F9" s="94">
        <v>4.7824722290303923</v>
      </c>
      <c r="G9" s="8" t="s">
        <v>69</v>
      </c>
      <c r="H9" s="221"/>
    </row>
    <row r="10" spans="2:8" ht="36.75" customHeight="1">
      <c r="B10" s="95">
        <v>11.328215814523801</v>
      </c>
      <c r="C10" s="96">
        <v>12.519265718548024</v>
      </c>
      <c r="D10" s="96">
        <v>6.0271496681686427</v>
      </c>
      <c r="E10" s="96">
        <v>7.7402591675552772</v>
      </c>
      <c r="F10" s="96">
        <v>6.8793693088182266</v>
      </c>
      <c r="G10" s="6" t="s">
        <v>100</v>
      </c>
      <c r="H10" s="220" t="s">
        <v>7</v>
      </c>
    </row>
    <row r="11" spans="2:8" ht="36.75" customHeight="1" thickBot="1">
      <c r="B11" s="97">
        <v>10.794487860908648</v>
      </c>
      <c r="C11" s="98">
        <v>8.094114706522971</v>
      </c>
      <c r="D11" s="98">
        <v>9.5334621609487566</v>
      </c>
      <c r="E11" s="98">
        <v>8.1878714479490977</v>
      </c>
      <c r="F11" s="98">
        <v>6.7846023262291775</v>
      </c>
      <c r="G11" s="8" t="s">
        <v>69</v>
      </c>
      <c r="H11" s="219"/>
    </row>
    <row r="12" spans="2:8" ht="36.75" customHeight="1">
      <c r="B12" s="89">
        <v>4.8652537352596674</v>
      </c>
      <c r="C12" s="90">
        <v>5.6331320833208007</v>
      </c>
      <c r="D12" s="90">
        <v>5.5392574483895336</v>
      </c>
      <c r="E12" s="90">
        <v>6.2114543796388979</v>
      </c>
      <c r="F12" s="90">
        <v>6.6054695174770774</v>
      </c>
      <c r="G12" s="6" t="s">
        <v>100</v>
      </c>
      <c r="H12" s="217" t="s">
        <v>24</v>
      </c>
    </row>
    <row r="13" spans="2:8" ht="36.75" customHeight="1" thickBot="1">
      <c r="B13" s="93">
        <v>5.587121293586355</v>
      </c>
      <c r="C13" s="94">
        <v>4.2888672535118895</v>
      </c>
      <c r="D13" s="94">
        <v>5.2434697233471512</v>
      </c>
      <c r="E13" s="94">
        <v>5.5657350510260226</v>
      </c>
      <c r="F13" s="94">
        <v>6.7581748351764794</v>
      </c>
      <c r="G13" s="8" t="s">
        <v>69</v>
      </c>
      <c r="H13" s="218"/>
    </row>
    <row r="14" spans="2:8" ht="36.75" customHeight="1">
      <c r="B14" s="89">
        <v>2.0190729645108241</v>
      </c>
      <c r="C14" s="90">
        <v>1.5151475256903069</v>
      </c>
      <c r="D14" s="90">
        <v>1.4955580090479774</v>
      </c>
      <c r="E14" s="90">
        <v>1.3213846097011861</v>
      </c>
      <c r="F14" s="90">
        <v>1.2963385615193226</v>
      </c>
      <c r="G14" s="6" t="s">
        <v>100</v>
      </c>
      <c r="H14" s="220" t="s">
        <v>25</v>
      </c>
    </row>
    <row r="15" spans="2:8" ht="36.75" customHeight="1" thickBot="1">
      <c r="B15" s="99">
        <v>2.6039513691334184</v>
      </c>
      <c r="C15" s="100">
        <v>1.2482875016993562</v>
      </c>
      <c r="D15" s="100">
        <v>1.0748313888995975</v>
      </c>
      <c r="E15" s="100">
        <v>1.8175795170980871</v>
      </c>
      <c r="F15" s="100">
        <v>1.0861511393644192</v>
      </c>
      <c r="G15" s="8" t="s">
        <v>69</v>
      </c>
      <c r="H15" s="221"/>
    </row>
    <row r="16" spans="2:8" ht="36.75" customHeight="1">
      <c r="B16" s="89">
        <v>1.3242111479704231</v>
      </c>
      <c r="C16" s="90">
        <v>1.8960598832969311</v>
      </c>
      <c r="D16" s="90">
        <v>0.66019411832908081</v>
      </c>
      <c r="E16" s="90">
        <v>0.64455068686455952</v>
      </c>
      <c r="F16" s="90">
        <v>1.3198264731328049</v>
      </c>
      <c r="G16" s="6" t="s">
        <v>100</v>
      </c>
      <c r="H16" s="219" t="s">
        <v>26</v>
      </c>
    </row>
    <row r="17" spans="2:8" ht="36.75" customHeight="1" thickBot="1">
      <c r="B17" s="99">
        <v>2.3301005212039945</v>
      </c>
      <c r="C17" s="100">
        <v>0.95382260466132585</v>
      </c>
      <c r="D17" s="100">
        <v>0.62949824498878681</v>
      </c>
      <c r="E17" s="100">
        <v>1.0701518148369358</v>
      </c>
      <c r="F17" s="100">
        <v>0.87374720861640742</v>
      </c>
      <c r="G17" s="8" t="s">
        <v>69</v>
      </c>
      <c r="H17" s="219"/>
    </row>
    <row r="18" spans="2:8" ht="36.75" customHeight="1">
      <c r="B18" s="89">
        <v>0.77386167970798969</v>
      </c>
      <c r="C18" s="90">
        <v>0.77362632093303574</v>
      </c>
      <c r="D18" s="90">
        <v>0.77309901609018328</v>
      </c>
      <c r="E18" s="90">
        <v>0.63632383297852257</v>
      </c>
      <c r="F18" s="90">
        <v>0.73411184598603174</v>
      </c>
      <c r="G18" s="6" t="s">
        <v>100</v>
      </c>
      <c r="H18" s="217" t="s">
        <v>27</v>
      </c>
    </row>
    <row r="19" spans="2:8" ht="36.75" customHeight="1" thickBot="1">
      <c r="B19" s="93">
        <v>0.44451998824807232</v>
      </c>
      <c r="C19" s="94">
        <v>0.28201325757805629</v>
      </c>
      <c r="D19" s="94">
        <v>0.36595994357455891</v>
      </c>
      <c r="E19" s="94">
        <v>1.092202825701158</v>
      </c>
      <c r="F19" s="94">
        <v>1.2777504494964773</v>
      </c>
      <c r="G19" s="8" t="s">
        <v>69</v>
      </c>
      <c r="H19" s="218"/>
    </row>
    <row r="20" spans="2:8" ht="36.75" customHeight="1">
      <c r="B20" s="89">
        <v>3.6173347319524112</v>
      </c>
      <c r="C20" s="90">
        <v>3.2384739848224378</v>
      </c>
      <c r="D20" s="90">
        <v>3.9072324944822245</v>
      </c>
      <c r="E20" s="90">
        <v>3.5269119214490914</v>
      </c>
      <c r="F20" s="90">
        <v>2.7800141172738493</v>
      </c>
      <c r="G20" s="6" t="s">
        <v>100</v>
      </c>
      <c r="H20" s="219" t="s">
        <v>28</v>
      </c>
    </row>
    <row r="21" spans="2:8" ht="36.75" customHeight="1" thickBot="1">
      <c r="B21" s="99">
        <v>3.4555590991431955</v>
      </c>
      <c r="C21" s="100">
        <v>3.3890068509591496</v>
      </c>
      <c r="D21" s="100">
        <v>3.4122089744152588</v>
      </c>
      <c r="E21" s="100">
        <v>2.377594353419628</v>
      </c>
      <c r="F21" s="100">
        <v>1.5301704748526519</v>
      </c>
      <c r="G21" s="8" t="s">
        <v>69</v>
      </c>
      <c r="H21" s="219"/>
    </row>
    <row r="22" spans="2:8" ht="36.75" customHeight="1">
      <c r="B22" s="89">
        <v>0.38645080737072046</v>
      </c>
      <c r="C22" s="90">
        <v>0.44961823144217233</v>
      </c>
      <c r="D22" s="90">
        <v>0.4978699077964524</v>
      </c>
      <c r="E22" s="90">
        <v>0.41721241688088484</v>
      </c>
      <c r="F22" s="90">
        <v>0.17379975929838645</v>
      </c>
      <c r="G22" s="6" t="s">
        <v>100</v>
      </c>
      <c r="H22" s="217" t="s">
        <v>29</v>
      </c>
    </row>
    <row r="23" spans="2:8" ht="36.75" customHeight="1" thickBot="1">
      <c r="B23" s="93">
        <v>0.50469428160342367</v>
      </c>
      <c r="C23" s="94">
        <v>0.34057962958455545</v>
      </c>
      <c r="D23" s="94">
        <v>0.36891537823863235</v>
      </c>
      <c r="E23" s="94">
        <v>0.69784300748256944</v>
      </c>
      <c r="F23" s="94">
        <v>0.22711710839082569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0.74218569400837342</v>
      </c>
      <c r="C28" s="90">
        <v>1.705555431304244</v>
      </c>
      <c r="D28" s="90">
        <v>1.5139531718218162</v>
      </c>
      <c r="E28" s="90">
        <v>1.1280063291679734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0.30186000876207492</v>
      </c>
      <c r="C29" s="100">
        <v>0.50935026521624727</v>
      </c>
      <c r="D29" s="100">
        <v>0.32754859063938041</v>
      </c>
      <c r="E29" s="100">
        <v>6.88327322117223E-2</v>
      </c>
      <c r="F29" s="100">
        <v>0</v>
      </c>
      <c r="G29" s="8" t="s">
        <v>69</v>
      </c>
      <c r="H29" s="219"/>
    </row>
    <row r="30" spans="2:8" ht="36.75" customHeight="1">
      <c r="B30" s="89">
        <v>8.1627144861158278</v>
      </c>
      <c r="C30" s="90">
        <v>7.6751401972140201</v>
      </c>
      <c r="D30" s="90">
        <v>4.9957434669498539</v>
      </c>
      <c r="E30" s="90">
        <v>6.4021865979712818</v>
      </c>
      <c r="F30" s="90">
        <v>10.172611823138917</v>
      </c>
      <c r="G30" s="6" t="s">
        <v>100</v>
      </c>
      <c r="H30" s="217" t="s">
        <v>33</v>
      </c>
    </row>
    <row r="31" spans="2:8" ht="36.75" customHeight="1" thickBot="1">
      <c r="B31" s="93">
        <v>7.4055784482366018</v>
      </c>
      <c r="C31" s="94">
        <v>7.7846901559131254</v>
      </c>
      <c r="D31" s="94">
        <v>7.6605790933381099</v>
      </c>
      <c r="E31" s="94">
        <v>6.5126851367299672</v>
      </c>
      <c r="F31" s="94">
        <v>6.1863757690132353</v>
      </c>
      <c r="G31" s="8" t="s">
        <v>69</v>
      </c>
      <c r="H31" s="218"/>
    </row>
    <row r="32" spans="2:8" ht="36.75" customHeight="1">
      <c r="B32" s="89">
        <v>0</v>
      </c>
      <c r="C32" s="90">
        <v>0</v>
      </c>
      <c r="D32" s="90">
        <v>0</v>
      </c>
      <c r="E32" s="90">
        <v>0</v>
      </c>
      <c r="F32" s="90">
        <v>0</v>
      </c>
      <c r="G32" s="6" t="s">
        <v>100</v>
      </c>
      <c r="H32" s="219" t="s">
        <v>34</v>
      </c>
    </row>
    <row r="33" spans="2:8" ht="36.75" customHeight="1" thickBot="1">
      <c r="B33" s="99">
        <v>0</v>
      </c>
      <c r="C33" s="100">
        <v>0</v>
      </c>
      <c r="D33" s="100">
        <v>0</v>
      </c>
      <c r="E33" s="100">
        <v>0</v>
      </c>
      <c r="F33" s="100">
        <v>0</v>
      </c>
      <c r="G33" s="8" t="s">
        <v>69</v>
      </c>
      <c r="H33" s="219"/>
    </row>
    <row r="34" spans="2:8" ht="36.75" customHeight="1">
      <c r="B34" s="89">
        <v>0.56119136466933794</v>
      </c>
      <c r="C34" s="90">
        <v>0.56489338360117847</v>
      </c>
      <c r="D34" s="90">
        <v>0.82313870965373925</v>
      </c>
      <c r="E34" s="90">
        <v>0.68325441403280718</v>
      </c>
      <c r="F34" s="90">
        <v>1.4182545757610612</v>
      </c>
      <c r="G34" s="6" t="s">
        <v>100</v>
      </c>
      <c r="H34" s="217" t="s">
        <v>35</v>
      </c>
    </row>
    <row r="35" spans="2:8" ht="36.75" customHeight="1" thickBot="1">
      <c r="B35" s="93">
        <v>0.36247346736577679</v>
      </c>
      <c r="C35" s="94">
        <v>0.78635759664958971</v>
      </c>
      <c r="D35" s="94">
        <v>0.83044036222259277</v>
      </c>
      <c r="E35" s="94">
        <v>0.9510208215612983</v>
      </c>
      <c r="F35" s="94">
        <v>2.3745850426907102</v>
      </c>
      <c r="G35" s="8" t="s">
        <v>69</v>
      </c>
      <c r="H35" s="218"/>
    </row>
    <row r="36" spans="2:8" ht="36.75" customHeight="1">
      <c r="B36" s="89">
        <v>4.6595964697561438</v>
      </c>
      <c r="C36" s="90">
        <v>5.208374742543791</v>
      </c>
      <c r="D36" s="90">
        <v>6.4364248687180883</v>
      </c>
      <c r="E36" s="90">
        <v>6.7660607995271125</v>
      </c>
      <c r="F36" s="90">
        <v>5.7763273608987236</v>
      </c>
      <c r="G36" s="6" t="s">
        <v>100</v>
      </c>
      <c r="H36" s="217" t="s">
        <v>36</v>
      </c>
    </row>
    <row r="37" spans="2:8" ht="36.75" customHeight="1" thickBot="1">
      <c r="B37" s="93">
        <v>1.7594727085356767</v>
      </c>
      <c r="C37" s="94">
        <v>0.91404197024534217</v>
      </c>
      <c r="D37" s="94">
        <v>0.60414355108590811</v>
      </c>
      <c r="E37" s="94">
        <v>1.3300973268442049</v>
      </c>
      <c r="F37" s="94">
        <v>1.1778976419906284</v>
      </c>
      <c r="G37" s="8" t="s">
        <v>69</v>
      </c>
      <c r="H37" s="218"/>
    </row>
    <row r="38" spans="2:8" ht="36.75" customHeight="1">
      <c r="B38" s="89">
        <v>0.41414717518376326</v>
      </c>
      <c r="C38" s="90">
        <v>0.33722400919992179</v>
      </c>
      <c r="D38" s="90">
        <v>0.29801676821099876</v>
      </c>
      <c r="E38" s="90">
        <v>0.34181114058398182</v>
      </c>
      <c r="F38" s="90">
        <v>0.47903474385981953</v>
      </c>
      <c r="G38" s="6" t="s">
        <v>100</v>
      </c>
      <c r="H38" s="220" t="s">
        <v>37</v>
      </c>
    </row>
    <row r="39" spans="2:8" ht="36.75" customHeight="1" thickBot="1">
      <c r="B39" s="93">
        <v>0.34752796780858569</v>
      </c>
      <c r="C39" s="94">
        <v>0.46593024725917448</v>
      </c>
      <c r="D39" s="94">
        <v>0.72391037467271135</v>
      </c>
      <c r="E39" s="94">
        <v>0.47302098435417261</v>
      </c>
      <c r="F39" s="94">
        <v>1.3741826774866401</v>
      </c>
      <c r="G39" s="8" t="s">
        <v>69</v>
      </c>
      <c r="H39" s="221"/>
    </row>
    <row r="40" spans="2:8" ht="36.75" customHeight="1">
      <c r="B40" s="89">
        <v>3.5382145125797488</v>
      </c>
      <c r="C40" s="90">
        <v>3.8005664925101024</v>
      </c>
      <c r="D40" s="90">
        <v>3.4000423082888953</v>
      </c>
      <c r="E40" s="90">
        <v>3.8640280146535297</v>
      </c>
      <c r="F40" s="90">
        <v>3.3309418259574857</v>
      </c>
      <c r="G40" s="6" t="s">
        <v>100</v>
      </c>
      <c r="H40" s="220" t="s">
        <v>70</v>
      </c>
    </row>
    <row r="41" spans="2:8" ht="36.75" customHeight="1" thickBot="1">
      <c r="B41" s="93">
        <v>3.9102796401941107</v>
      </c>
      <c r="C41" s="94">
        <v>3.7816471080722773</v>
      </c>
      <c r="D41" s="94">
        <v>4.318677251162784</v>
      </c>
      <c r="E41" s="94">
        <v>3.4321173394571227</v>
      </c>
      <c r="F41" s="94">
        <v>1.8127197142990472</v>
      </c>
      <c r="G41" s="8" t="s">
        <v>69</v>
      </c>
      <c r="H41" s="221"/>
    </row>
    <row r="42" spans="2:8" ht="36.75" customHeight="1">
      <c r="B42" s="89">
        <v>2.1181603461826706</v>
      </c>
      <c r="C42" s="90">
        <v>1.216559724466461</v>
      </c>
      <c r="D42" s="90">
        <v>0.95176581781956671</v>
      </c>
      <c r="E42" s="90">
        <v>0.89113207720374499</v>
      </c>
      <c r="F42" s="90">
        <v>0.81560492164153586</v>
      </c>
      <c r="G42" s="6" t="s">
        <v>100</v>
      </c>
      <c r="H42" s="220" t="s">
        <v>72</v>
      </c>
    </row>
    <row r="43" spans="2:8" ht="36.75" customHeight="1" thickBot="1">
      <c r="B43" s="93">
        <v>1.2392010258235517</v>
      </c>
      <c r="C43" s="94">
        <v>1.554815441891348</v>
      </c>
      <c r="D43" s="94">
        <v>0.75915280644676841</v>
      </c>
      <c r="E43" s="94">
        <v>0.57051751647861693</v>
      </c>
      <c r="F43" s="94">
        <v>0.87412206664552361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0.2973635446668943</v>
      </c>
      <c r="C46" s="90">
        <v>0.4401145808603642</v>
      </c>
      <c r="D46" s="90">
        <v>0.41444674467526016</v>
      </c>
      <c r="E46" s="90">
        <v>0.82948978812925411</v>
      </c>
      <c r="F46" s="90">
        <v>0.59110794783873255</v>
      </c>
      <c r="G46" s="6" t="s">
        <v>100</v>
      </c>
      <c r="H46" s="220" t="s">
        <v>74</v>
      </c>
    </row>
    <row r="47" spans="2:8" ht="36.75" customHeight="1" thickBot="1">
      <c r="B47" s="93">
        <v>0.37095879310396485</v>
      </c>
      <c r="C47" s="94">
        <v>0.59032415285422191</v>
      </c>
      <c r="D47" s="94">
        <v>0.61396003253194786</v>
      </c>
      <c r="E47" s="94">
        <v>0.5777324381485861</v>
      </c>
      <c r="F47" s="94">
        <v>0.54068584974659328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</v>
      </c>
      <c r="C52" s="90">
        <v>0</v>
      </c>
      <c r="D52" s="90">
        <v>0</v>
      </c>
      <c r="E52" s="90">
        <v>0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</v>
      </c>
      <c r="C53" s="94">
        <v>0</v>
      </c>
      <c r="D53" s="94">
        <v>0</v>
      </c>
      <c r="E53" s="94">
        <v>0</v>
      </c>
      <c r="F53" s="94">
        <v>0</v>
      </c>
      <c r="G53" s="8" t="s">
        <v>69</v>
      </c>
      <c r="H53" s="221"/>
    </row>
    <row r="54" spans="2:8" ht="36.75" customHeight="1">
      <c r="B54" s="89">
        <v>1.2131750002205608</v>
      </c>
      <c r="C54" s="90">
        <v>0.99233269681233749</v>
      </c>
      <c r="D54" s="90">
        <v>1.6028387217235731</v>
      </c>
      <c r="E54" s="90">
        <v>2.7720100946946968</v>
      </c>
      <c r="F54" s="90">
        <v>1.5163938806282287</v>
      </c>
      <c r="G54" s="6" t="s">
        <v>100</v>
      </c>
      <c r="H54" s="220" t="s">
        <v>79</v>
      </c>
    </row>
    <row r="55" spans="2:8" ht="36.75" customHeight="1" thickBot="1">
      <c r="B55" s="93">
        <v>0.9423917908827637</v>
      </c>
      <c r="C55" s="94">
        <v>0.96859357609180907</v>
      </c>
      <c r="D55" s="94">
        <v>1.2236319545539736</v>
      </c>
      <c r="E55" s="94">
        <v>0.87244265909667018</v>
      </c>
      <c r="F55" s="94">
        <v>0.61287656565797954</v>
      </c>
      <c r="G55" s="8" t="s">
        <v>69</v>
      </c>
      <c r="H55" s="221"/>
    </row>
    <row r="56" spans="2:8" ht="36.75" customHeight="1">
      <c r="B56" s="89">
        <v>0.34662602300215867</v>
      </c>
      <c r="C56" s="90">
        <v>0.2729539708904829</v>
      </c>
      <c r="D56" s="90">
        <v>0.17883554014281847</v>
      </c>
      <c r="E56" s="90">
        <v>0.53596447913499146</v>
      </c>
      <c r="F56" s="90">
        <v>0.3557664704109671</v>
      </c>
      <c r="G56" s="6" t="s">
        <v>100</v>
      </c>
      <c r="H56" s="220" t="s">
        <v>80</v>
      </c>
    </row>
    <row r="57" spans="2:8" ht="36.75" customHeight="1" thickBot="1">
      <c r="B57" s="93">
        <v>0.39626301868321651</v>
      </c>
      <c r="C57" s="94">
        <v>0.19703549871497289</v>
      </c>
      <c r="D57" s="94">
        <v>0.56807659906824592</v>
      </c>
      <c r="E57" s="94">
        <v>0.84656518386796786</v>
      </c>
      <c r="F57" s="94">
        <v>1.3084386294819494</v>
      </c>
      <c r="G57" s="8" t="s">
        <v>69</v>
      </c>
      <c r="H57" s="221"/>
    </row>
    <row r="58" spans="2:8" ht="36.75" customHeight="1">
      <c r="B58" s="89">
        <v>0.25919647414139113</v>
      </c>
      <c r="C58" s="90">
        <v>0.18294193934547068</v>
      </c>
      <c r="D58" s="90">
        <v>0.13736566656534901</v>
      </c>
      <c r="E58" s="90">
        <v>1.3600010783317691E-2</v>
      </c>
      <c r="F58" s="90">
        <v>4.5303893812457608E-3</v>
      </c>
      <c r="G58" s="6" t="s">
        <v>100</v>
      </c>
      <c r="H58" s="220" t="s">
        <v>81</v>
      </c>
    </row>
    <row r="59" spans="2:8" ht="36.75" customHeight="1" thickBot="1">
      <c r="B59" s="93">
        <v>1.0795457931731024E-2</v>
      </c>
      <c r="C59" s="94">
        <v>2.8010172994571124E-4</v>
      </c>
      <c r="D59" s="94">
        <v>1.353136355400083</v>
      </c>
      <c r="E59" s="94">
        <v>0</v>
      </c>
      <c r="F59" s="94">
        <v>0</v>
      </c>
      <c r="G59" s="8" t="s">
        <v>69</v>
      </c>
      <c r="H59" s="221"/>
    </row>
    <row r="60" spans="2:8" ht="36.75" customHeight="1">
      <c r="B60" s="89">
        <v>0.28958655284846258</v>
      </c>
      <c r="C60" s="90">
        <v>0.29026281594548609</v>
      </c>
      <c r="D60" s="90">
        <v>0.19160702779975675</v>
      </c>
      <c r="E60" s="90">
        <v>4.0717294503916243E-2</v>
      </c>
      <c r="F60" s="90">
        <v>9.9776432801245893E-4</v>
      </c>
      <c r="G60" s="6" t="s">
        <v>100</v>
      </c>
      <c r="H60" s="220" t="s">
        <v>82</v>
      </c>
    </row>
    <row r="61" spans="2:8" ht="36.75" customHeight="1" thickBot="1">
      <c r="B61" s="93">
        <v>0.27851982519254032</v>
      </c>
      <c r="C61" s="94">
        <v>0.11266095769414343</v>
      </c>
      <c r="D61" s="94">
        <v>0.24944649473925928</v>
      </c>
      <c r="E61" s="94">
        <v>4.3785972429568908E-2</v>
      </c>
      <c r="F61" s="94">
        <v>2.5302916965348849E-3</v>
      </c>
      <c r="G61" s="8" t="s">
        <v>69</v>
      </c>
      <c r="H61" s="221"/>
    </row>
    <row r="62" spans="2:8" ht="36.75" customHeight="1">
      <c r="B62" s="89">
        <v>2.3178142170612762E-2</v>
      </c>
      <c r="C62" s="90">
        <v>7.9008072512185099E-2</v>
      </c>
      <c r="D62" s="90">
        <v>0</v>
      </c>
      <c r="E62" s="90">
        <v>7.9456584739491937E-2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3.8921713412403261E-2</v>
      </c>
      <c r="C63" s="94">
        <v>0.18173249718486065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69.721775911458707</v>
      </c>
      <c r="C66" s="100">
        <v>68.91910222246247</v>
      </c>
      <c r="D66" s="100">
        <v>60.798765861659298</v>
      </c>
      <c r="E66" s="100">
        <v>61.039701408012824</v>
      </c>
      <c r="F66" s="100">
        <v>59.781684000818444</v>
      </c>
      <c r="G66" s="6" t="s">
        <v>100</v>
      </c>
      <c r="H66" s="219" t="s">
        <v>8</v>
      </c>
    </row>
    <row r="67" spans="2:8" ht="36.75" customHeight="1" thickBot="1">
      <c r="B67" s="93">
        <v>62.385316436549097</v>
      </c>
      <c r="C67" s="94">
        <v>56.183032249563581</v>
      </c>
      <c r="D67" s="94">
        <v>59.414932295657536</v>
      </c>
      <c r="E67" s="94">
        <v>49.788675439979869</v>
      </c>
      <c r="F67" s="94">
        <v>49.821972795031257</v>
      </c>
      <c r="G67" s="8" t="s">
        <v>69</v>
      </c>
      <c r="H67" s="221"/>
    </row>
    <row r="68" spans="2:8" ht="36.75" customHeight="1">
      <c r="B68" s="107">
        <v>100.00000000000001</v>
      </c>
      <c r="C68" s="108">
        <v>100</v>
      </c>
      <c r="D68" s="108">
        <v>99.999999999999972</v>
      </c>
      <c r="E68" s="108">
        <v>100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100.00000000000001</v>
      </c>
      <c r="D69" s="110">
        <v>100</v>
      </c>
      <c r="E69" s="110">
        <v>100.00000000000003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</sheetData>
  <mergeCells count="35">
    <mergeCell ref="H44:H45"/>
    <mergeCell ref="H22:H23"/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68:H69"/>
    <mergeCell ref="H48:H49"/>
    <mergeCell ref="H50:H51"/>
    <mergeCell ref="H52:H53"/>
    <mergeCell ref="H54:H55"/>
    <mergeCell ref="H56:H57"/>
    <mergeCell ref="H58:H59"/>
    <mergeCell ref="B1:H1"/>
    <mergeCell ref="H64:H65"/>
    <mergeCell ref="H60:H61"/>
    <mergeCell ref="H62:H63"/>
    <mergeCell ref="H66:H67"/>
    <mergeCell ref="H46:H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7"/>
  <sheetViews>
    <sheetView zoomScale="90" zoomScaleNormal="90" zoomScaleSheetLayoutView="70" workbookViewId="0">
      <selection activeCell="J3" sqref="J3:K3"/>
    </sheetView>
  </sheetViews>
  <sheetFormatPr defaultRowHeight="12.75"/>
  <cols>
    <col min="2" max="2" width="14.7109375" customWidth="1"/>
    <col min="3" max="3" width="14.5703125" customWidth="1"/>
    <col min="4" max="6" width="14.7109375" customWidth="1"/>
    <col min="7" max="9" width="14.7109375" hidden="1" customWidth="1"/>
    <col min="10" max="10" width="15.42578125" bestFit="1" customWidth="1"/>
    <col min="11" max="11" width="16.28515625" style="22" bestFit="1" customWidth="1"/>
  </cols>
  <sheetData>
    <row r="1" spans="2:11" ht="36.75" customHeight="1">
      <c r="B1" s="231" t="s">
        <v>139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2:11" ht="22.5" customHeight="1" thickBot="1">
      <c r="D2" s="149"/>
      <c r="E2" s="149"/>
      <c r="F2" s="149"/>
      <c r="G2" s="149"/>
      <c r="H2" s="149"/>
      <c r="I2" s="149"/>
      <c r="J2" s="149"/>
      <c r="K2" s="149"/>
    </row>
    <row r="3" spans="2:11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4">
        <v>1397</v>
      </c>
      <c r="H3" s="4">
        <v>1396</v>
      </c>
      <c r="I3" s="2">
        <v>1395</v>
      </c>
      <c r="J3" s="224" t="s">
        <v>1</v>
      </c>
      <c r="K3" s="225"/>
    </row>
    <row r="4" spans="2:11" ht="36.75" customHeight="1">
      <c r="B4" s="89">
        <v>31.475078930249527</v>
      </c>
      <c r="C4" s="90">
        <v>32.996317778025116</v>
      </c>
      <c r="D4" s="90">
        <v>39.863523783765345</v>
      </c>
      <c r="E4" s="90">
        <v>38.358316987972373</v>
      </c>
      <c r="F4" s="90">
        <v>38.277503870097249</v>
      </c>
      <c r="G4" s="90">
        <v>41.84</v>
      </c>
      <c r="H4" s="90">
        <v>42.45</v>
      </c>
      <c r="I4" s="90">
        <v>52.28</v>
      </c>
      <c r="J4" s="6" t="s">
        <v>100</v>
      </c>
      <c r="K4" s="220" t="s">
        <v>3</v>
      </c>
    </row>
    <row r="5" spans="2:11" ht="36.75" customHeight="1" thickBot="1">
      <c r="B5" s="91">
        <v>31.364505427026636</v>
      </c>
      <c r="C5" s="92">
        <v>36.662645642500436</v>
      </c>
      <c r="D5" s="92">
        <v>37.916106112847302</v>
      </c>
      <c r="E5" s="92">
        <v>42.917176670717375</v>
      </c>
      <c r="F5" s="92">
        <v>47.068132125106352</v>
      </c>
      <c r="G5" s="92">
        <v>45.48</v>
      </c>
      <c r="H5" s="92">
        <v>52.84</v>
      </c>
      <c r="I5" s="92">
        <v>53.83</v>
      </c>
      <c r="J5" s="8" t="s">
        <v>69</v>
      </c>
      <c r="K5" s="221"/>
    </row>
    <row r="6" spans="2:11" ht="36.75" customHeight="1">
      <c r="B6" s="89">
        <v>11.792268161637763</v>
      </c>
      <c r="C6" s="90">
        <v>12.948158234832214</v>
      </c>
      <c r="D6" s="90">
        <v>13.892121191338463</v>
      </c>
      <c r="E6" s="90">
        <v>12.501126683109954</v>
      </c>
      <c r="F6" s="90">
        <v>11.996507280896223</v>
      </c>
      <c r="G6" s="90">
        <v>10.4</v>
      </c>
      <c r="H6" s="90">
        <v>10.76</v>
      </c>
      <c r="I6" s="90">
        <v>10.64</v>
      </c>
      <c r="J6" s="6" t="s">
        <v>100</v>
      </c>
      <c r="K6" s="220" t="s">
        <v>5</v>
      </c>
    </row>
    <row r="7" spans="2:11" ht="36.75" customHeight="1" thickBot="1">
      <c r="B7" s="93">
        <v>18.624715473148854</v>
      </c>
      <c r="C7" s="94">
        <v>14.761277158425882</v>
      </c>
      <c r="D7" s="94">
        <v>15.087653421953839</v>
      </c>
      <c r="E7" s="94">
        <v>15.194857862389158</v>
      </c>
      <c r="F7" s="94">
        <v>12.541837121418004</v>
      </c>
      <c r="G7" s="94">
        <v>12.92</v>
      </c>
      <c r="H7" s="94">
        <v>11.23</v>
      </c>
      <c r="I7" s="94">
        <v>12.57</v>
      </c>
      <c r="J7" s="8" t="s">
        <v>69</v>
      </c>
      <c r="K7" s="221"/>
    </row>
    <row r="8" spans="2:11" ht="36.75" customHeight="1">
      <c r="B8" s="89">
        <v>4.2820881357108469</v>
      </c>
      <c r="C8" s="90">
        <v>3.447787710020696</v>
      </c>
      <c r="D8" s="90">
        <v>3.496465353449917</v>
      </c>
      <c r="E8" s="90">
        <v>2.5108294189460691</v>
      </c>
      <c r="F8" s="90">
        <v>2.9002436787335384</v>
      </c>
      <c r="G8" s="90">
        <v>3.27</v>
      </c>
      <c r="H8" s="90">
        <v>3.93</v>
      </c>
      <c r="I8" s="90">
        <v>4.07</v>
      </c>
      <c r="J8" s="6" t="s">
        <v>100</v>
      </c>
      <c r="K8" s="220" t="s">
        <v>6</v>
      </c>
    </row>
    <row r="9" spans="2:11" ht="36.75" customHeight="1" thickBot="1">
      <c r="B9" s="93">
        <v>4.3201178350756848</v>
      </c>
      <c r="C9" s="94">
        <v>3.9484759136784411</v>
      </c>
      <c r="D9" s="94">
        <v>4.1059522622306872</v>
      </c>
      <c r="E9" s="94">
        <v>2.9392002915301427</v>
      </c>
      <c r="F9" s="94">
        <v>3.9480057587671604</v>
      </c>
      <c r="G9" s="94">
        <v>3.52</v>
      </c>
      <c r="H9" s="94">
        <v>3.89</v>
      </c>
      <c r="I9" s="94">
        <v>4.47</v>
      </c>
      <c r="J9" s="8" t="s">
        <v>69</v>
      </c>
      <c r="K9" s="221"/>
    </row>
    <row r="10" spans="2:11" ht="36.75" customHeight="1">
      <c r="B10" s="95">
        <v>10.595037518213553</v>
      </c>
      <c r="C10" s="96">
        <v>10.827054099769436</v>
      </c>
      <c r="D10" s="96">
        <v>5.2453250802890539</v>
      </c>
      <c r="E10" s="96">
        <v>5.6529523137648505</v>
      </c>
      <c r="F10" s="96">
        <v>5.5631936271687605</v>
      </c>
      <c r="G10" s="96">
        <v>3.62</v>
      </c>
      <c r="H10" s="96">
        <v>5.0999999999999996</v>
      </c>
      <c r="I10" s="96">
        <v>5.35</v>
      </c>
      <c r="J10" s="6" t="s">
        <v>100</v>
      </c>
      <c r="K10" s="220" t="s">
        <v>7</v>
      </c>
    </row>
    <row r="11" spans="2:11" ht="36.75" customHeight="1" thickBot="1">
      <c r="B11" s="97">
        <v>9.6940648330892891</v>
      </c>
      <c r="C11" s="98">
        <v>7.2268646434143973</v>
      </c>
      <c r="D11" s="98">
        <v>6.4825470352465651</v>
      </c>
      <c r="E11" s="98">
        <v>5.7838787629756627</v>
      </c>
      <c r="F11" s="98">
        <v>4.7306838134071993</v>
      </c>
      <c r="G11" s="98">
        <v>4.82</v>
      </c>
      <c r="H11" s="98">
        <v>6.12</v>
      </c>
      <c r="I11" s="98">
        <v>5.45</v>
      </c>
      <c r="J11" s="8" t="s">
        <v>69</v>
      </c>
      <c r="K11" s="219"/>
    </row>
    <row r="12" spans="2:11" ht="36.75" customHeight="1">
      <c r="B12" s="89">
        <v>1.8067655521022008</v>
      </c>
      <c r="C12" s="90">
        <v>1.6517171816701335</v>
      </c>
      <c r="D12" s="90">
        <v>2.6219804440410472</v>
      </c>
      <c r="E12" s="90">
        <v>2.7216995562911994</v>
      </c>
      <c r="F12" s="90">
        <v>3.2148020859421611</v>
      </c>
      <c r="G12" s="90">
        <v>3.25</v>
      </c>
      <c r="H12" s="90">
        <v>3.48</v>
      </c>
      <c r="I12" s="90">
        <v>3.22</v>
      </c>
      <c r="J12" s="6" t="s">
        <v>100</v>
      </c>
      <c r="K12" s="217" t="s">
        <v>24</v>
      </c>
    </row>
    <row r="13" spans="2:11" ht="36.75" customHeight="1" thickBot="1">
      <c r="B13" s="93">
        <v>1.2544685669178597</v>
      </c>
      <c r="C13" s="94">
        <v>1.6948742828963996</v>
      </c>
      <c r="D13" s="94">
        <v>2.5521443929549599</v>
      </c>
      <c r="E13" s="94">
        <v>3.1055230756582417</v>
      </c>
      <c r="F13" s="94">
        <v>2.8445203776912114</v>
      </c>
      <c r="G13" s="94">
        <v>2.96</v>
      </c>
      <c r="H13" s="94">
        <v>3.06</v>
      </c>
      <c r="I13" s="94">
        <v>2.89</v>
      </c>
      <c r="J13" s="8" t="s">
        <v>69</v>
      </c>
      <c r="K13" s="218"/>
    </row>
    <row r="14" spans="2:11" ht="36.75" customHeight="1">
      <c r="B14" s="89">
        <v>2.9898344396989698</v>
      </c>
      <c r="C14" s="90">
        <v>3.3239409216127211</v>
      </c>
      <c r="D14" s="90">
        <v>3.1589365235797002</v>
      </c>
      <c r="E14" s="90">
        <v>2.6945807534454058</v>
      </c>
      <c r="F14" s="90">
        <v>2.9482038618847137</v>
      </c>
      <c r="G14" s="90">
        <v>2.9</v>
      </c>
      <c r="H14" s="90">
        <v>3.62</v>
      </c>
      <c r="I14" s="90">
        <v>3.57</v>
      </c>
      <c r="J14" s="6" t="s">
        <v>100</v>
      </c>
      <c r="K14" s="220" t="s">
        <v>25</v>
      </c>
    </row>
    <row r="15" spans="2:11" ht="36.75" customHeight="1" thickBot="1">
      <c r="B15" s="99">
        <v>3.2509016936585042</v>
      </c>
      <c r="C15" s="100">
        <v>2.7546779961822683</v>
      </c>
      <c r="D15" s="100">
        <v>2.0882420656683482</v>
      </c>
      <c r="E15" s="100">
        <v>2.7716434135598824</v>
      </c>
      <c r="F15" s="100">
        <v>2.4691593139308265</v>
      </c>
      <c r="G15" s="100">
        <v>2.76</v>
      </c>
      <c r="H15" s="100">
        <v>2.4300000000000002</v>
      </c>
      <c r="I15" s="100">
        <v>2.63</v>
      </c>
      <c r="J15" s="8" t="s">
        <v>69</v>
      </c>
      <c r="K15" s="221"/>
    </row>
    <row r="16" spans="2:11" ht="36.75" customHeight="1">
      <c r="B16" s="89">
        <v>2.8750604584666917</v>
      </c>
      <c r="C16" s="90">
        <v>2.3895724982491666</v>
      </c>
      <c r="D16" s="90">
        <v>1.0613491812002913</v>
      </c>
      <c r="E16" s="90">
        <v>0.93327137430704055</v>
      </c>
      <c r="F16" s="90">
        <v>0.96018819505149178</v>
      </c>
      <c r="G16" s="90">
        <v>1.1399999999999999</v>
      </c>
      <c r="H16" s="90">
        <v>1.1200000000000001</v>
      </c>
      <c r="I16" s="90">
        <v>1.25</v>
      </c>
      <c r="J16" s="6" t="s">
        <v>100</v>
      </c>
      <c r="K16" s="219" t="s">
        <v>26</v>
      </c>
    </row>
    <row r="17" spans="2:11" ht="36.75" customHeight="1" thickBot="1">
      <c r="B17" s="99">
        <v>2.6499548892759686</v>
      </c>
      <c r="C17" s="100">
        <v>2.1715397501552096</v>
      </c>
      <c r="D17" s="100">
        <v>1.2295122015575468</v>
      </c>
      <c r="E17" s="100">
        <v>1.3891822803781417</v>
      </c>
      <c r="F17" s="100">
        <v>1.3291742392034109</v>
      </c>
      <c r="G17" s="100">
        <v>1.27</v>
      </c>
      <c r="H17" s="100">
        <v>2.5</v>
      </c>
      <c r="I17" s="100">
        <v>2.09</v>
      </c>
      <c r="J17" s="8" t="s">
        <v>69</v>
      </c>
      <c r="K17" s="219"/>
    </row>
    <row r="18" spans="2:11" ht="36.75" customHeight="1">
      <c r="B18" s="89">
        <v>2.4114385213529639</v>
      </c>
      <c r="C18" s="90">
        <v>2.693020235034826</v>
      </c>
      <c r="D18" s="90">
        <v>2.5538146762656502</v>
      </c>
      <c r="E18" s="90">
        <v>2.7257359369084209</v>
      </c>
      <c r="F18" s="90">
        <v>3.1535555020327921</v>
      </c>
      <c r="G18" s="90">
        <v>5.12</v>
      </c>
      <c r="H18" s="90">
        <v>5.81</v>
      </c>
      <c r="I18" s="90">
        <v>6.84</v>
      </c>
      <c r="J18" s="6" t="s">
        <v>100</v>
      </c>
      <c r="K18" s="217" t="s">
        <v>27</v>
      </c>
    </row>
    <row r="19" spans="2:11" ht="36.75" customHeight="1" thickBot="1">
      <c r="B19" s="93">
        <v>2.5007549906228785</v>
      </c>
      <c r="C19" s="94">
        <v>3.2438233292112582</v>
      </c>
      <c r="D19" s="94">
        <v>2.5316160292235881</v>
      </c>
      <c r="E19" s="94">
        <v>3.079845804725327</v>
      </c>
      <c r="F19" s="94">
        <v>3.9558286697092422</v>
      </c>
      <c r="G19" s="94">
        <v>5.76</v>
      </c>
      <c r="H19" s="94">
        <v>5.12</v>
      </c>
      <c r="I19" s="94">
        <v>3.43</v>
      </c>
      <c r="J19" s="8" t="s">
        <v>69</v>
      </c>
      <c r="K19" s="218"/>
    </row>
    <row r="20" spans="2:11" ht="36.75" customHeight="1">
      <c r="B20" s="89">
        <v>4.7121577502060523</v>
      </c>
      <c r="C20" s="90">
        <v>1.6400952105778865</v>
      </c>
      <c r="D20" s="90">
        <v>1.4680154456778793</v>
      </c>
      <c r="E20" s="90">
        <v>1.348404764249536</v>
      </c>
      <c r="F20" s="90">
        <v>1.9717845337606807</v>
      </c>
      <c r="G20" s="90">
        <v>1.89</v>
      </c>
      <c r="H20" s="90">
        <v>0.77</v>
      </c>
      <c r="I20" s="90">
        <v>0.7</v>
      </c>
      <c r="J20" s="6" t="s">
        <v>100</v>
      </c>
      <c r="K20" s="219" t="s">
        <v>28</v>
      </c>
    </row>
    <row r="21" spans="2:11" ht="36.75" customHeight="1" thickBot="1">
      <c r="B21" s="99">
        <v>3.4380967560459372</v>
      </c>
      <c r="C21" s="100">
        <v>2.6923228106290584</v>
      </c>
      <c r="D21" s="100">
        <v>2.001937716178471</v>
      </c>
      <c r="E21" s="100">
        <v>1.9657818405506775</v>
      </c>
      <c r="F21" s="100">
        <v>2.7668321807019458</v>
      </c>
      <c r="G21" s="100">
        <v>1.87</v>
      </c>
      <c r="H21" s="100">
        <v>0.95</v>
      </c>
      <c r="I21" s="100">
        <v>1.04</v>
      </c>
      <c r="J21" s="8" t="s">
        <v>69</v>
      </c>
      <c r="K21" s="219"/>
    </row>
    <row r="22" spans="2:11" ht="36.75" customHeight="1">
      <c r="B22" s="89">
        <v>0.90180850388813416</v>
      </c>
      <c r="C22" s="90">
        <v>0.79557920697467155</v>
      </c>
      <c r="D22" s="90">
        <v>0.76444374214678512</v>
      </c>
      <c r="E22" s="90">
        <v>0.47611143850729221</v>
      </c>
      <c r="F22" s="90">
        <v>0.27864113999487977</v>
      </c>
      <c r="G22" s="90">
        <v>0.27</v>
      </c>
      <c r="H22" s="90">
        <v>0.28000000000000003</v>
      </c>
      <c r="I22" s="90">
        <v>0.31</v>
      </c>
      <c r="J22" s="6" t="s">
        <v>100</v>
      </c>
      <c r="K22" s="217" t="s">
        <v>29</v>
      </c>
    </row>
    <row r="23" spans="2:11" ht="36.75" customHeight="1" thickBot="1">
      <c r="B23" s="93">
        <v>0.75534111951133898</v>
      </c>
      <c r="C23" s="94">
        <v>0.64700625842944071</v>
      </c>
      <c r="D23" s="94">
        <v>0.42639494370456454</v>
      </c>
      <c r="E23" s="94">
        <v>0.21357211989657987</v>
      </c>
      <c r="F23" s="94">
        <v>0.15462590669737047</v>
      </c>
      <c r="G23" s="94">
        <v>0.27</v>
      </c>
      <c r="H23" s="94">
        <v>0.19</v>
      </c>
      <c r="I23" s="94">
        <v>0.5</v>
      </c>
      <c r="J23" s="8" t="s">
        <v>69</v>
      </c>
      <c r="K23" s="218"/>
    </row>
    <row r="24" spans="2:11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90">
        <v>0</v>
      </c>
      <c r="I24" s="90">
        <v>0</v>
      </c>
      <c r="J24" s="6" t="s">
        <v>100</v>
      </c>
      <c r="K24" s="219" t="s">
        <v>30</v>
      </c>
    </row>
    <row r="25" spans="2:11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0">
        <v>0</v>
      </c>
      <c r="I25" s="100">
        <v>0</v>
      </c>
      <c r="J25" s="8" t="s">
        <v>69</v>
      </c>
      <c r="K25" s="219"/>
    </row>
    <row r="26" spans="2:11" ht="36.75" customHeight="1">
      <c r="B26" s="101">
        <v>7.7320579101541068E-2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90">
        <v>0</v>
      </c>
      <c r="I26" s="90">
        <v>0</v>
      </c>
      <c r="J26" s="6" t="s">
        <v>100</v>
      </c>
      <c r="K26" s="217" t="s">
        <v>31</v>
      </c>
    </row>
    <row r="27" spans="2:11" ht="36.75" customHeight="1" thickBot="1">
      <c r="B27" s="105">
        <v>2.5662498920730893E-2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94">
        <v>0</v>
      </c>
      <c r="I27" s="94">
        <v>0</v>
      </c>
      <c r="J27" s="8" t="s">
        <v>69</v>
      </c>
      <c r="K27" s="218"/>
    </row>
    <row r="28" spans="2:11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6" t="s">
        <v>100</v>
      </c>
      <c r="K28" s="219" t="s">
        <v>32</v>
      </c>
    </row>
    <row r="29" spans="2:11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8" t="s">
        <v>69</v>
      </c>
      <c r="K29" s="219"/>
    </row>
    <row r="30" spans="2:11" ht="36.75" customHeight="1">
      <c r="B30" s="89">
        <v>7.7601908855210251</v>
      </c>
      <c r="C30" s="90">
        <v>6.9244980339206164</v>
      </c>
      <c r="D30" s="90">
        <v>3.7056895921036692</v>
      </c>
      <c r="E30" s="90">
        <v>6.5010342843285791</v>
      </c>
      <c r="F30" s="90">
        <v>9.2149893009677069</v>
      </c>
      <c r="G30" s="90">
        <v>11.21</v>
      </c>
      <c r="H30" s="90">
        <v>9.8699999999999992</v>
      </c>
      <c r="I30" s="90">
        <v>0.31</v>
      </c>
      <c r="J30" s="6" t="s">
        <v>100</v>
      </c>
      <c r="K30" s="217" t="s">
        <v>33</v>
      </c>
    </row>
    <row r="31" spans="2:11" ht="36.75" customHeight="1" thickBot="1">
      <c r="B31" s="93">
        <v>7.1551371681152069</v>
      </c>
      <c r="C31" s="94">
        <v>8.3688385125561187</v>
      </c>
      <c r="D31" s="94">
        <v>8.795244479202303</v>
      </c>
      <c r="E31" s="94">
        <v>6.5387246520655253</v>
      </c>
      <c r="F31" s="94">
        <v>6.8120198904258507</v>
      </c>
      <c r="G31" s="94">
        <v>9.33</v>
      </c>
      <c r="H31" s="94">
        <v>3.51</v>
      </c>
      <c r="I31" s="94">
        <v>0.94</v>
      </c>
      <c r="J31" s="8" t="s">
        <v>69</v>
      </c>
      <c r="K31" s="218"/>
    </row>
    <row r="32" spans="2:11" ht="36.75" customHeight="1">
      <c r="B32" s="89">
        <v>0.9762822004833811</v>
      </c>
      <c r="C32" s="90">
        <v>1.2291751710611334</v>
      </c>
      <c r="D32" s="90">
        <v>0.91439728077392901</v>
      </c>
      <c r="E32" s="90">
        <v>0.89544538398124029</v>
      </c>
      <c r="F32" s="90">
        <v>1.2511933189640456</v>
      </c>
      <c r="G32" s="90">
        <v>1</v>
      </c>
      <c r="H32" s="90">
        <v>0.96</v>
      </c>
      <c r="I32" s="90">
        <v>0.83</v>
      </c>
      <c r="J32" s="6" t="s">
        <v>100</v>
      </c>
      <c r="K32" s="219" t="s">
        <v>34</v>
      </c>
    </row>
    <row r="33" spans="2:11" ht="36.75" customHeight="1" thickBot="1">
      <c r="B33" s="99">
        <v>0.83121240657423634</v>
      </c>
      <c r="C33" s="100">
        <v>0.96114029181086325</v>
      </c>
      <c r="D33" s="100">
        <v>0.68042867835913967</v>
      </c>
      <c r="E33" s="100">
        <v>0.60242821073153929</v>
      </c>
      <c r="F33" s="100">
        <v>0.64905407502394097</v>
      </c>
      <c r="G33" s="100">
        <v>0.53</v>
      </c>
      <c r="H33" s="100">
        <v>0.51</v>
      </c>
      <c r="I33" s="100">
        <v>0.56000000000000005</v>
      </c>
      <c r="J33" s="8" t="s">
        <v>69</v>
      </c>
      <c r="K33" s="219"/>
    </row>
    <row r="34" spans="2:11" ht="36.75" customHeight="1">
      <c r="B34" s="89">
        <v>1.6077020327013136</v>
      </c>
      <c r="C34" s="90">
        <v>1.8325578169043271</v>
      </c>
      <c r="D34" s="90">
        <v>2.0384626495690537</v>
      </c>
      <c r="E34" s="90">
        <v>1.9912215435480249</v>
      </c>
      <c r="F34" s="90">
        <v>2.056004678327652</v>
      </c>
      <c r="G34" s="90">
        <v>2.0299999999999998</v>
      </c>
      <c r="H34" s="90">
        <v>2.23</v>
      </c>
      <c r="I34" s="90">
        <v>2.4300000000000002</v>
      </c>
      <c r="J34" s="6" t="s">
        <v>100</v>
      </c>
      <c r="K34" s="217" t="s">
        <v>35</v>
      </c>
    </row>
    <row r="35" spans="2:11" ht="36.75" customHeight="1" thickBot="1">
      <c r="B35" s="93">
        <v>1.3942382819362473</v>
      </c>
      <c r="C35" s="94">
        <v>1.4831963475216874</v>
      </c>
      <c r="D35" s="94">
        <v>1.8013713948433763</v>
      </c>
      <c r="E35" s="94">
        <v>1.6426203067430474</v>
      </c>
      <c r="F35" s="94">
        <v>1.6903424142452468</v>
      </c>
      <c r="G35" s="94">
        <v>1.76</v>
      </c>
      <c r="H35" s="94">
        <v>1.61</v>
      </c>
      <c r="I35" s="94">
        <v>2.5299999999999998</v>
      </c>
      <c r="J35" s="8" t="s">
        <v>69</v>
      </c>
      <c r="K35" s="218"/>
    </row>
    <row r="36" spans="2:11" ht="36.75" customHeight="1">
      <c r="B36" s="89">
        <v>6.404584837284526</v>
      </c>
      <c r="C36" s="90">
        <v>7.3243923331029208</v>
      </c>
      <c r="D36" s="90">
        <v>8.9102558596528336</v>
      </c>
      <c r="E36" s="90">
        <v>9.3893796045251072</v>
      </c>
      <c r="F36" s="90">
        <v>8.4342322400166196</v>
      </c>
      <c r="G36" s="90">
        <v>6.5</v>
      </c>
      <c r="H36" s="90">
        <v>5.0999999999999996</v>
      </c>
      <c r="I36" s="90">
        <v>3.48</v>
      </c>
      <c r="J36" s="6" t="s">
        <v>100</v>
      </c>
      <c r="K36" s="217" t="s">
        <v>36</v>
      </c>
    </row>
    <row r="37" spans="2:11" ht="36.75" customHeight="1" thickBot="1">
      <c r="B37" s="93">
        <v>2.7177447140680941</v>
      </c>
      <c r="C37" s="94">
        <v>1.582303016121813</v>
      </c>
      <c r="D37" s="94">
        <v>1.7403491414329408</v>
      </c>
      <c r="E37" s="94">
        <v>2.6797356044561869</v>
      </c>
      <c r="F37" s="94">
        <v>2.2569449954545959</v>
      </c>
      <c r="G37" s="94">
        <v>2.04</v>
      </c>
      <c r="H37" s="94">
        <v>1.87</v>
      </c>
      <c r="I37" s="94">
        <v>1.68</v>
      </c>
      <c r="J37" s="8" t="s">
        <v>69</v>
      </c>
      <c r="K37" s="218"/>
    </row>
    <row r="38" spans="2:11" ht="36.75" customHeight="1">
      <c r="B38" s="89">
        <v>0.30068865815122392</v>
      </c>
      <c r="C38" s="90">
        <v>0.3429638744609354</v>
      </c>
      <c r="D38" s="90">
        <v>0.36490544860209689</v>
      </c>
      <c r="E38" s="90">
        <v>0.33501615023647918</v>
      </c>
      <c r="F38" s="90">
        <v>0.34060152682460543</v>
      </c>
      <c r="G38" s="90">
        <v>0.3</v>
      </c>
      <c r="H38" s="90">
        <v>0.44</v>
      </c>
      <c r="I38" s="90">
        <v>0.53</v>
      </c>
      <c r="J38" s="6" t="s">
        <v>100</v>
      </c>
      <c r="K38" s="220" t="s">
        <v>37</v>
      </c>
    </row>
    <row r="39" spans="2:11" ht="36.75" customHeight="1" thickBot="1">
      <c r="B39" s="93">
        <v>0.27171922847694563</v>
      </c>
      <c r="C39" s="94">
        <v>0.55701494347589064</v>
      </c>
      <c r="D39" s="94">
        <v>0.62981432816422245</v>
      </c>
      <c r="E39" s="94">
        <v>0.40754148504711374</v>
      </c>
      <c r="F39" s="94">
        <v>0.52461613630958481</v>
      </c>
      <c r="G39" s="94">
        <v>0.56000000000000005</v>
      </c>
      <c r="H39" s="94">
        <v>0.61</v>
      </c>
      <c r="I39" s="94">
        <v>1.19</v>
      </c>
      <c r="J39" s="8" t="s">
        <v>69</v>
      </c>
      <c r="K39" s="221"/>
    </row>
    <row r="40" spans="2:11" ht="36.75" customHeight="1">
      <c r="B40" s="89">
        <v>3.3078915243419562</v>
      </c>
      <c r="C40" s="90">
        <v>3.1909729797796307</v>
      </c>
      <c r="D40" s="90">
        <v>2.9561734560388389</v>
      </c>
      <c r="E40" s="90">
        <v>3.5145785526179023</v>
      </c>
      <c r="F40" s="90">
        <v>2.7162379795173717</v>
      </c>
      <c r="G40" s="90">
        <v>1.68</v>
      </c>
      <c r="H40" s="90">
        <v>1.69</v>
      </c>
      <c r="I40" s="90">
        <v>1.59</v>
      </c>
      <c r="J40" s="6" t="s">
        <v>100</v>
      </c>
      <c r="K40" s="220" t="s">
        <v>70</v>
      </c>
    </row>
    <row r="41" spans="2:11" ht="36.75" customHeight="1" thickBot="1">
      <c r="B41" s="93">
        <v>2.9490230637057468</v>
      </c>
      <c r="C41" s="94">
        <v>3.1678196995340171</v>
      </c>
      <c r="D41" s="94">
        <v>3.1761492896978405</v>
      </c>
      <c r="E41" s="94">
        <v>3.4472774514858999</v>
      </c>
      <c r="F41" s="94">
        <v>1.9142939453703778</v>
      </c>
      <c r="G41" s="94">
        <v>1.3</v>
      </c>
      <c r="H41" s="94">
        <v>1.37</v>
      </c>
      <c r="I41" s="94">
        <v>1.48</v>
      </c>
      <c r="J41" s="8" t="s">
        <v>69</v>
      </c>
      <c r="K41" s="221"/>
    </row>
    <row r="42" spans="2:11" ht="36.75" customHeight="1">
      <c r="B42" s="89">
        <v>2.4317312445035566</v>
      </c>
      <c r="C42" s="90">
        <v>1.2153992080357463</v>
      </c>
      <c r="D42" s="90">
        <v>1.084780813460404</v>
      </c>
      <c r="E42" s="90">
        <v>1.2390665627942383</v>
      </c>
      <c r="F42" s="90">
        <v>1.1139424907678022</v>
      </c>
      <c r="G42" s="90">
        <v>1.1299999999999999</v>
      </c>
      <c r="H42" s="90">
        <v>0.97</v>
      </c>
      <c r="I42" s="90">
        <v>1.06</v>
      </c>
      <c r="J42" s="6" t="s">
        <v>100</v>
      </c>
      <c r="K42" s="220" t="s">
        <v>72</v>
      </c>
    </row>
    <row r="43" spans="2:11" ht="36.75" customHeight="1" thickBot="1">
      <c r="B43" s="93">
        <v>1.3365109544185245</v>
      </c>
      <c r="C43" s="94">
        <v>0.85794566714979348</v>
      </c>
      <c r="D43" s="94">
        <v>1.0016475554530175</v>
      </c>
      <c r="E43" s="94">
        <v>1.1588771141873662</v>
      </c>
      <c r="F43" s="94">
        <v>1.0442800776346399</v>
      </c>
      <c r="G43" s="94">
        <v>0.94</v>
      </c>
      <c r="H43" s="94">
        <v>0.63</v>
      </c>
      <c r="I43" s="94">
        <v>0.6</v>
      </c>
      <c r="J43" s="8" t="s">
        <v>69</v>
      </c>
      <c r="K43" s="221"/>
    </row>
    <row r="44" spans="2:11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6" t="s">
        <v>100</v>
      </c>
      <c r="K44" s="220" t="s">
        <v>73</v>
      </c>
    </row>
    <row r="45" spans="2:11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8" t="s">
        <v>69</v>
      </c>
      <c r="K45" s="221"/>
    </row>
    <row r="46" spans="2:11" ht="36.75" customHeight="1">
      <c r="B46" s="89">
        <v>0.27921309917608672</v>
      </c>
      <c r="C46" s="90">
        <v>0.65028872077849187</v>
      </c>
      <c r="D46" s="90">
        <v>0.23634397670032115</v>
      </c>
      <c r="E46" s="90">
        <v>0.18308062313730786</v>
      </c>
      <c r="F46" s="90">
        <v>0.15681877492057514</v>
      </c>
      <c r="G46" s="90">
        <v>0.49</v>
      </c>
      <c r="H46" s="90">
        <v>0.28000000000000003</v>
      </c>
      <c r="I46" s="90">
        <v>0.41</v>
      </c>
      <c r="J46" s="6" t="s">
        <v>100</v>
      </c>
      <c r="K46" s="220" t="s">
        <v>74</v>
      </c>
    </row>
    <row r="47" spans="2:11" ht="36.75" customHeight="1" thickBot="1">
      <c r="B47" s="93">
        <v>0.53655720667858908</v>
      </c>
      <c r="C47" s="94">
        <v>0.68102452760395649</v>
      </c>
      <c r="D47" s="94">
        <v>0.13246679781892157</v>
      </c>
      <c r="E47" s="94">
        <v>0.33094116103430121</v>
      </c>
      <c r="F47" s="94">
        <v>0.49028261953539731</v>
      </c>
      <c r="G47" s="94">
        <v>0.55000000000000004</v>
      </c>
      <c r="H47" s="94">
        <v>0.2</v>
      </c>
      <c r="I47" s="94">
        <v>0.12</v>
      </c>
      <c r="J47" s="8" t="s">
        <v>69</v>
      </c>
      <c r="K47" s="221"/>
    </row>
    <row r="48" spans="2:11" ht="36.75" customHeight="1">
      <c r="B48" s="89">
        <v>0</v>
      </c>
      <c r="C48" s="90">
        <v>0</v>
      </c>
      <c r="D48" s="90">
        <v>0</v>
      </c>
      <c r="E48" s="90">
        <v>0</v>
      </c>
      <c r="F48" s="90">
        <v>1.9938178239047202E-3</v>
      </c>
      <c r="G48" s="90">
        <v>0</v>
      </c>
      <c r="H48" s="90">
        <v>0</v>
      </c>
      <c r="I48" s="90">
        <v>0</v>
      </c>
      <c r="J48" s="6" t="s">
        <v>100</v>
      </c>
      <c r="K48" s="220" t="s">
        <v>76</v>
      </c>
    </row>
    <row r="49" spans="2:11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6.1434516144850352E-5</v>
      </c>
      <c r="G49" s="94">
        <v>0</v>
      </c>
      <c r="H49" s="94">
        <v>0</v>
      </c>
      <c r="I49" s="94">
        <v>0</v>
      </c>
      <c r="J49" s="8" t="s">
        <v>69</v>
      </c>
      <c r="K49" s="221"/>
    </row>
    <row r="50" spans="2:11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6" t="s">
        <v>100</v>
      </c>
      <c r="K50" s="220" t="s">
        <v>77</v>
      </c>
    </row>
    <row r="51" spans="2:11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8" t="s">
        <v>69</v>
      </c>
      <c r="K51" s="221"/>
    </row>
    <row r="52" spans="2:11" ht="36.75" customHeight="1">
      <c r="B52" s="89">
        <v>0.43717167131758367</v>
      </c>
      <c r="C52" s="90">
        <v>0.51066525690250064</v>
      </c>
      <c r="D52" s="90">
        <v>1.5488632037293126</v>
      </c>
      <c r="E52" s="90">
        <v>1.4311213353342256</v>
      </c>
      <c r="F52" s="90">
        <v>1.6970684381826664</v>
      </c>
      <c r="G52" s="90">
        <v>0.17</v>
      </c>
      <c r="H52" s="90">
        <v>0.38</v>
      </c>
      <c r="I52" s="90">
        <v>0.2</v>
      </c>
      <c r="J52" s="6" t="s">
        <v>100</v>
      </c>
      <c r="K52" s="220" t="s">
        <v>78</v>
      </c>
    </row>
    <row r="53" spans="2:11" ht="36.75" customHeight="1" thickBot="1">
      <c r="B53" s="93">
        <v>0.78660761049929528</v>
      </c>
      <c r="C53" s="94">
        <v>1.2039563821234904</v>
      </c>
      <c r="D53" s="94">
        <v>2.3122814381165995</v>
      </c>
      <c r="E53" s="94">
        <v>1.8775561193637129</v>
      </c>
      <c r="F53" s="94">
        <v>0.96412873825345491</v>
      </c>
      <c r="G53" s="94">
        <v>0.32</v>
      </c>
      <c r="H53" s="94">
        <v>0.35</v>
      </c>
      <c r="I53" s="94">
        <v>0.14000000000000001</v>
      </c>
      <c r="J53" s="8" t="s">
        <v>69</v>
      </c>
      <c r="K53" s="221"/>
    </row>
    <row r="54" spans="2:11" ht="36.75" customHeight="1">
      <c r="B54" s="89">
        <v>1.3263132094682837</v>
      </c>
      <c r="C54" s="90">
        <v>1.2027383930719746</v>
      </c>
      <c r="D54" s="90">
        <v>1.3459056299040169</v>
      </c>
      <c r="E54" s="90">
        <v>2.6899003528103393</v>
      </c>
      <c r="F54" s="90">
        <v>1.4062446734203009</v>
      </c>
      <c r="G54" s="90">
        <v>1.0900000000000001</v>
      </c>
      <c r="H54" s="90">
        <v>0.64</v>
      </c>
      <c r="I54" s="90">
        <v>0.91</v>
      </c>
      <c r="J54" s="6" t="s">
        <v>100</v>
      </c>
      <c r="K54" s="220" t="s">
        <v>79</v>
      </c>
    </row>
    <row r="55" spans="2:11" ht="36.75" customHeight="1" thickBot="1">
      <c r="B55" s="93">
        <v>1.0812682380206891</v>
      </c>
      <c r="C55" s="94">
        <v>1.5206021228759647</v>
      </c>
      <c r="D55" s="94">
        <v>1.3548612371674174</v>
      </c>
      <c r="E55" s="94">
        <v>1.0690652595693957</v>
      </c>
      <c r="F55" s="94">
        <v>1.1327887680799393</v>
      </c>
      <c r="G55" s="94">
        <v>0.9</v>
      </c>
      <c r="H55" s="94">
        <v>0.98</v>
      </c>
      <c r="I55" s="94">
        <v>1.83</v>
      </c>
      <c r="J55" s="8" t="s">
        <v>69</v>
      </c>
      <c r="K55" s="221"/>
    </row>
    <row r="56" spans="2:11" ht="36.75" customHeight="1">
      <c r="B56" s="89">
        <v>0.44904508758680922</v>
      </c>
      <c r="C56" s="90">
        <v>2.1269128107531996</v>
      </c>
      <c r="D56" s="90">
        <v>1.5274043144484499</v>
      </c>
      <c r="E56" s="90">
        <v>0.83672406498586249</v>
      </c>
      <c r="F56" s="90">
        <v>0.27490376029693392</v>
      </c>
      <c r="G56" s="90">
        <v>0.59</v>
      </c>
      <c r="H56" s="90">
        <v>0.15</v>
      </c>
      <c r="I56" s="90">
        <v>0.04</v>
      </c>
      <c r="J56" s="6" t="s">
        <v>100</v>
      </c>
      <c r="K56" s="220" t="s">
        <v>80</v>
      </c>
    </row>
    <row r="57" spans="2:11" ht="36.75" customHeight="1" thickBot="1">
      <c r="B57" s="93">
        <v>2.4172495691125166</v>
      </c>
      <c r="C57" s="94">
        <v>3.2475980308903072</v>
      </c>
      <c r="D57" s="94">
        <v>2.6111656256188205</v>
      </c>
      <c r="E57" s="94">
        <v>0.67820577389358772</v>
      </c>
      <c r="F57" s="94">
        <v>0.636511602786069</v>
      </c>
      <c r="G57" s="94">
        <v>0.14000000000000001</v>
      </c>
      <c r="H57" s="94">
        <v>0.03</v>
      </c>
      <c r="I57" s="94">
        <v>0.01</v>
      </c>
      <c r="J57" s="8" t="s">
        <v>69</v>
      </c>
      <c r="K57" s="221"/>
    </row>
    <row r="58" spans="2:11" ht="36.75" customHeight="1">
      <c r="B58" s="89">
        <v>0.38864953624944326</v>
      </c>
      <c r="C58" s="90">
        <v>0.24273608918925002</v>
      </c>
      <c r="D58" s="90">
        <v>0.17174916115114811</v>
      </c>
      <c r="E58" s="90">
        <v>2.3726464454752644E-2</v>
      </c>
      <c r="F58" s="90">
        <v>3.3683471141356352E-3</v>
      </c>
      <c r="G58" s="90">
        <v>0</v>
      </c>
      <c r="H58" s="90">
        <v>0</v>
      </c>
      <c r="I58" s="90">
        <v>0</v>
      </c>
      <c r="J58" s="6" t="s">
        <v>100</v>
      </c>
      <c r="K58" s="220" t="s">
        <v>81</v>
      </c>
    </row>
    <row r="59" spans="2:11" ht="36.75" customHeight="1" thickBot="1">
      <c r="B59" s="93">
        <v>4.5567862264730896E-3</v>
      </c>
      <c r="C59" s="94">
        <v>6.9562067764387427E-3</v>
      </c>
      <c r="D59" s="94">
        <v>6.3734945243078111E-3</v>
      </c>
      <c r="E59" s="94">
        <v>5.1952141822872253E-3</v>
      </c>
      <c r="F59" s="94">
        <v>1.0210711308308546E-5</v>
      </c>
      <c r="G59" s="94">
        <v>0</v>
      </c>
      <c r="H59" s="94">
        <v>0</v>
      </c>
      <c r="I59" s="94">
        <v>0</v>
      </c>
      <c r="J59" s="8" t="s">
        <v>69</v>
      </c>
      <c r="K59" s="221"/>
    </row>
    <row r="60" spans="2:11" ht="36.75" customHeight="1">
      <c r="B60" s="89">
        <v>0.12548364888274252</v>
      </c>
      <c r="C60" s="90">
        <v>0.25471581256432368</v>
      </c>
      <c r="D60" s="90">
        <v>0.19884174459763043</v>
      </c>
      <c r="E60" s="90">
        <v>0.31293553551172443</v>
      </c>
      <c r="F60" s="90">
        <v>6.7776877293199006E-2</v>
      </c>
      <c r="G60" s="90">
        <v>0.08</v>
      </c>
      <c r="H60" s="90">
        <v>0</v>
      </c>
      <c r="I60" s="90">
        <v>0</v>
      </c>
      <c r="J60" s="6" t="s">
        <v>100</v>
      </c>
      <c r="K60" s="220" t="s">
        <v>82</v>
      </c>
    </row>
    <row r="61" spans="2:11" ht="36.75" customHeight="1" thickBot="1">
      <c r="B61" s="93">
        <v>0.20885370514481633</v>
      </c>
      <c r="C61" s="94">
        <v>0.16526892372244853</v>
      </c>
      <c r="D61" s="94">
        <v>0.39911492136711069</v>
      </c>
      <c r="E61" s="94">
        <v>0.20116952485885031</v>
      </c>
      <c r="F61" s="94">
        <v>7.5865585020732484E-2</v>
      </c>
      <c r="G61" s="94">
        <v>0.01</v>
      </c>
      <c r="H61" s="94">
        <v>0</v>
      </c>
      <c r="I61" s="94">
        <v>0</v>
      </c>
      <c r="J61" s="8" t="s">
        <v>69</v>
      </c>
      <c r="K61" s="221"/>
    </row>
    <row r="62" spans="2:11" ht="36.75" customHeight="1">
      <c r="B62" s="89">
        <v>0.20616915989387286</v>
      </c>
      <c r="C62" s="90">
        <v>0.23874042270809159</v>
      </c>
      <c r="D62" s="90">
        <v>0.8702514475141685</v>
      </c>
      <c r="E62" s="90">
        <v>0.73374031423206754</v>
      </c>
      <c r="F62" s="90">
        <v>0</v>
      </c>
      <c r="G62" s="90">
        <v>0</v>
      </c>
      <c r="H62" s="90">
        <v>0</v>
      </c>
      <c r="I62" s="90">
        <v>0</v>
      </c>
      <c r="J62" s="6" t="s">
        <v>100</v>
      </c>
      <c r="K62" s="220" t="s">
        <v>83</v>
      </c>
    </row>
    <row r="63" spans="2:11" ht="36.75" customHeight="1" thickBot="1">
      <c r="B63" s="93">
        <v>0.3800346627254117</v>
      </c>
      <c r="C63" s="94">
        <v>0.39282754231442141</v>
      </c>
      <c r="D63" s="94">
        <v>0.93662543666810594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  <c r="J63" s="8" t="s">
        <v>69</v>
      </c>
      <c r="K63" s="221"/>
    </row>
    <row r="64" spans="2:11" ht="36.75" customHeight="1">
      <c r="B64" s="89">
        <v>8.0024653809941143E-2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6" t="s">
        <v>100</v>
      </c>
      <c r="K64" s="220" t="s">
        <v>169</v>
      </c>
    </row>
    <row r="65" spans="2:11" ht="36.75" customHeight="1" thickBot="1">
      <c r="B65" s="93">
        <v>5.0702321003534966E-2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8" t="s">
        <v>69</v>
      </c>
      <c r="K65" s="221"/>
    </row>
    <row r="66" spans="2:11" ht="36.75" customHeight="1">
      <c r="B66" s="99">
        <v>68.524921069750476</v>
      </c>
      <c r="C66" s="100">
        <v>67.003682221974898</v>
      </c>
      <c r="D66" s="100">
        <v>60.136476216234655</v>
      </c>
      <c r="E66" s="100">
        <v>61.64168301202762</v>
      </c>
      <c r="F66" s="100">
        <v>61.722496129902773</v>
      </c>
      <c r="G66" s="100">
        <v>58.16</v>
      </c>
      <c r="H66" s="100">
        <v>57.55</v>
      </c>
      <c r="I66" s="100">
        <v>47.72</v>
      </c>
      <c r="J66" s="6" t="s">
        <v>100</v>
      </c>
      <c r="K66" s="219" t="s">
        <v>8</v>
      </c>
    </row>
    <row r="67" spans="2:11" ht="36.75" customHeight="1" thickBot="1">
      <c r="B67" s="93">
        <v>68.635494572973357</v>
      </c>
      <c r="C67" s="94">
        <v>63.337354357499578</v>
      </c>
      <c r="D67" s="94">
        <v>62.083893887152705</v>
      </c>
      <c r="E67" s="94">
        <v>57.082823329282633</v>
      </c>
      <c r="F67" s="94">
        <v>52.931867874893655</v>
      </c>
      <c r="G67" s="94">
        <v>54.52</v>
      </c>
      <c r="H67" s="94">
        <v>47.16</v>
      </c>
      <c r="I67" s="94">
        <v>46.17</v>
      </c>
      <c r="J67" s="8" t="s">
        <v>69</v>
      </c>
      <c r="K67" s="221"/>
    </row>
    <row r="68" spans="2:11" ht="36.75" customHeight="1">
      <c r="B68" s="107">
        <v>100</v>
      </c>
      <c r="C68" s="108">
        <v>100.00000000000001</v>
      </c>
      <c r="D68" s="108">
        <v>100</v>
      </c>
      <c r="E68" s="108">
        <v>100</v>
      </c>
      <c r="F68" s="108">
        <v>100.00000000000003</v>
      </c>
      <c r="G68" s="108">
        <v>100</v>
      </c>
      <c r="H68" s="108">
        <v>100</v>
      </c>
      <c r="I68" s="108">
        <v>100</v>
      </c>
      <c r="J68" s="6" t="s">
        <v>100</v>
      </c>
      <c r="K68" s="219" t="s">
        <v>160</v>
      </c>
    </row>
    <row r="69" spans="2:11" ht="36.75" customHeight="1" thickBot="1">
      <c r="B69" s="109">
        <v>100</v>
      </c>
      <c r="C69" s="110">
        <v>100.00000000000001</v>
      </c>
      <c r="D69" s="110">
        <v>100</v>
      </c>
      <c r="E69" s="110">
        <v>100</v>
      </c>
      <c r="F69" s="110">
        <v>100</v>
      </c>
      <c r="G69" s="110">
        <v>100</v>
      </c>
      <c r="H69" s="110">
        <v>100</v>
      </c>
      <c r="I69" s="110">
        <v>100</v>
      </c>
      <c r="J69" s="8" t="s">
        <v>69</v>
      </c>
      <c r="K69" s="221"/>
    </row>
    <row r="70" spans="2:11" ht="36.75" customHeight="1">
      <c r="E70" s="18"/>
      <c r="F70" s="18"/>
      <c r="G70" s="18"/>
      <c r="H70" s="18"/>
      <c r="I70" s="18"/>
      <c r="J70" s="19"/>
      <c r="K70" s="20"/>
    </row>
    <row r="71" spans="2:11" ht="36.75" customHeight="1"/>
    <row r="72" spans="2:11" ht="36.75" customHeight="1"/>
    <row r="73" spans="2:11" ht="36.75" customHeight="1"/>
    <row r="74" spans="2:11" ht="36.75" customHeight="1"/>
    <row r="75" spans="2:11" ht="36.75" customHeight="1"/>
    <row r="76" spans="2:11" ht="36.75" customHeight="1"/>
    <row r="77" spans="2:11" ht="36.75" customHeight="1"/>
    <row r="78" spans="2:11" ht="36.75" customHeight="1"/>
    <row r="79" spans="2:11" ht="36.75" customHeight="1"/>
    <row r="80" spans="2:11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</sheetData>
  <mergeCells count="35">
    <mergeCell ref="J3:K3"/>
    <mergeCell ref="K14:K15"/>
    <mergeCell ref="K16:K17"/>
    <mergeCell ref="K18:K19"/>
    <mergeCell ref="K20:K21"/>
    <mergeCell ref="K4:K5"/>
    <mergeCell ref="K6:K7"/>
    <mergeCell ref="K8:K9"/>
    <mergeCell ref="K10:K11"/>
    <mergeCell ref="K12:K13"/>
    <mergeCell ref="K40:K41"/>
    <mergeCell ref="K42:K43"/>
    <mergeCell ref="K44:K45"/>
    <mergeCell ref="K22:K23"/>
    <mergeCell ref="K28:K29"/>
    <mergeCell ref="K30:K31"/>
    <mergeCell ref="K32:K33"/>
    <mergeCell ref="K34:K35"/>
    <mergeCell ref="K36:K37"/>
    <mergeCell ref="B1:K1"/>
    <mergeCell ref="K60:K61"/>
    <mergeCell ref="K62:K63"/>
    <mergeCell ref="K66:K67"/>
    <mergeCell ref="K68:K69"/>
    <mergeCell ref="K48:K49"/>
    <mergeCell ref="K50:K51"/>
    <mergeCell ref="K52:K53"/>
    <mergeCell ref="K54:K55"/>
    <mergeCell ref="K56:K57"/>
    <mergeCell ref="K58:K59"/>
    <mergeCell ref="K64:K65"/>
    <mergeCell ref="K46:K47"/>
    <mergeCell ref="K24:K25"/>
    <mergeCell ref="K26:K27"/>
    <mergeCell ref="K38:K3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6"/>
  <sheetViews>
    <sheetView zoomScale="90" zoomScaleNormal="90" zoomScaleSheetLayoutView="70" workbookViewId="0">
      <selection activeCell="G3" sqref="G3:H3"/>
    </sheetView>
  </sheetViews>
  <sheetFormatPr defaultRowHeight="12.75"/>
  <cols>
    <col min="2" max="3" width="14.7109375" customWidth="1"/>
    <col min="4" max="6" width="14.42578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140</v>
      </c>
      <c r="C1" s="231"/>
      <c r="D1" s="231"/>
      <c r="E1" s="231"/>
      <c r="F1" s="231"/>
      <c r="G1" s="231"/>
      <c r="H1" s="231"/>
    </row>
    <row r="2" spans="2:8" ht="18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20.448381256071873</v>
      </c>
      <c r="C4" s="90">
        <v>19.964138299293403</v>
      </c>
      <c r="D4" s="90">
        <v>25.293129382778428</v>
      </c>
      <c r="E4" s="90">
        <v>24.270281633896239</v>
      </c>
      <c r="F4" s="90">
        <v>24.386916018248002</v>
      </c>
      <c r="G4" s="6" t="s">
        <v>100</v>
      </c>
      <c r="H4" s="220" t="s">
        <v>3</v>
      </c>
    </row>
    <row r="5" spans="2:8" ht="36.75" customHeight="1" thickBot="1">
      <c r="B5" s="91">
        <v>23.377947039742132</v>
      </c>
      <c r="C5" s="92">
        <v>25.82328682027925</v>
      </c>
      <c r="D5" s="92">
        <v>26.073944526230449</v>
      </c>
      <c r="E5" s="92">
        <v>28.051538058574909</v>
      </c>
      <c r="F5" s="92">
        <v>33.123040863556959</v>
      </c>
      <c r="G5" s="8" t="s">
        <v>69</v>
      </c>
      <c r="H5" s="221"/>
    </row>
    <row r="6" spans="2:8" ht="36.75" customHeight="1">
      <c r="B6" s="89">
        <v>9.2463390713583316</v>
      </c>
      <c r="C6" s="90">
        <v>10.499836896243746</v>
      </c>
      <c r="D6" s="90">
        <v>11.41101619392467</v>
      </c>
      <c r="E6" s="90">
        <v>10.691607769668009</v>
      </c>
      <c r="F6" s="90">
        <v>10.482965883169907</v>
      </c>
      <c r="G6" s="6" t="s">
        <v>100</v>
      </c>
      <c r="H6" s="220" t="s">
        <v>5</v>
      </c>
    </row>
    <row r="7" spans="2:8" ht="36.75" customHeight="1" thickBot="1">
      <c r="B7" s="93">
        <v>11.993502450397701</v>
      </c>
      <c r="C7" s="94">
        <v>10.892445186290665</v>
      </c>
      <c r="D7" s="94">
        <v>11.150323612628519</v>
      </c>
      <c r="E7" s="94">
        <v>14.062845844671415</v>
      </c>
      <c r="F7" s="94">
        <v>11.583763976463951</v>
      </c>
      <c r="G7" s="8" t="s">
        <v>69</v>
      </c>
      <c r="H7" s="221"/>
    </row>
    <row r="8" spans="2:8" ht="36.75" customHeight="1">
      <c r="B8" s="89">
        <v>5.8004738133750759</v>
      </c>
      <c r="C8" s="90">
        <v>4.2526810423013472</v>
      </c>
      <c r="D8" s="90">
        <v>5.0254341108228715</v>
      </c>
      <c r="E8" s="90">
        <v>6.5462186282571029</v>
      </c>
      <c r="F8" s="90">
        <v>6.824904253669188</v>
      </c>
      <c r="G8" s="6" t="s">
        <v>100</v>
      </c>
      <c r="H8" s="220" t="s">
        <v>6</v>
      </c>
    </row>
    <row r="9" spans="2:8" ht="36.75" customHeight="1" thickBot="1">
      <c r="B9" s="93">
        <v>5.1020724394063484</v>
      </c>
      <c r="C9" s="94">
        <v>5.7010173099232713</v>
      </c>
      <c r="D9" s="94">
        <v>6.1603377150052356</v>
      </c>
      <c r="E9" s="94">
        <v>6.6757193978691536</v>
      </c>
      <c r="F9" s="94">
        <v>8.0420543540943186</v>
      </c>
      <c r="G9" s="8" t="s">
        <v>69</v>
      </c>
      <c r="H9" s="221"/>
    </row>
    <row r="10" spans="2:8" ht="36.75" customHeight="1">
      <c r="B10" s="95">
        <v>16.152524475603723</v>
      </c>
      <c r="C10" s="96">
        <v>16.676767933615995</v>
      </c>
      <c r="D10" s="96">
        <v>10.812380235727682</v>
      </c>
      <c r="E10" s="96">
        <v>10.352953760411554</v>
      </c>
      <c r="F10" s="96">
        <v>10.348479360930149</v>
      </c>
      <c r="G10" s="6" t="s">
        <v>100</v>
      </c>
      <c r="H10" s="220" t="s">
        <v>7</v>
      </c>
    </row>
    <row r="11" spans="2:8" ht="36.75" customHeight="1" thickBot="1">
      <c r="B11" s="97">
        <v>15.653285559571165</v>
      </c>
      <c r="C11" s="98">
        <v>12.778408360474955</v>
      </c>
      <c r="D11" s="98">
        <v>13.324935645881219</v>
      </c>
      <c r="E11" s="98">
        <v>12.217742846971454</v>
      </c>
      <c r="F11" s="98">
        <v>10.809556472964669</v>
      </c>
      <c r="G11" s="8" t="s">
        <v>69</v>
      </c>
      <c r="H11" s="219"/>
    </row>
    <row r="12" spans="2:8" ht="36.75" customHeight="1">
      <c r="B12" s="89">
        <v>4.6980185439153619</v>
      </c>
      <c r="C12" s="90">
        <v>4.219957692240996</v>
      </c>
      <c r="D12" s="90">
        <v>6.0318174502313378</v>
      </c>
      <c r="E12" s="90">
        <v>5.9775959023955032</v>
      </c>
      <c r="F12" s="90">
        <v>5.9803059465410282</v>
      </c>
      <c r="G12" s="6" t="s">
        <v>100</v>
      </c>
      <c r="H12" s="217" t="s">
        <v>24</v>
      </c>
    </row>
    <row r="13" spans="2:8" ht="36.75" customHeight="1" thickBot="1">
      <c r="B13" s="93">
        <v>3.6903635261044827</v>
      </c>
      <c r="C13" s="94">
        <v>3.5907802135936806</v>
      </c>
      <c r="D13" s="94">
        <v>4.4715960017750254</v>
      </c>
      <c r="E13" s="94">
        <v>5.1965578897320981</v>
      </c>
      <c r="F13" s="94">
        <v>4.5273351338022403</v>
      </c>
      <c r="G13" s="8" t="s">
        <v>69</v>
      </c>
      <c r="H13" s="218"/>
    </row>
    <row r="14" spans="2:8" ht="36.75" customHeight="1">
      <c r="B14" s="89">
        <v>2.7476932147910311</v>
      </c>
      <c r="C14" s="90">
        <v>3.0593813039884026</v>
      </c>
      <c r="D14" s="90">
        <v>3.340696582854553</v>
      </c>
      <c r="E14" s="90">
        <v>2.89157251801198</v>
      </c>
      <c r="F14" s="90">
        <v>3.048227910242459</v>
      </c>
      <c r="G14" s="6" t="s">
        <v>100</v>
      </c>
      <c r="H14" s="220" t="s">
        <v>25</v>
      </c>
    </row>
    <row r="15" spans="2:8" ht="36.75" customHeight="1" thickBot="1">
      <c r="B15" s="99">
        <v>2.812239854729417</v>
      </c>
      <c r="C15" s="100">
        <v>3.217025254490987</v>
      </c>
      <c r="D15" s="100">
        <v>2.5721300082763654</v>
      </c>
      <c r="E15" s="100">
        <v>2.9962734657084402</v>
      </c>
      <c r="F15" s="100">
        <v>2.680556157292632</v>
      </c>
      <c r="G15" s="8" t="s">
        <v>69</v>
      </c>
      <c r="H15" s="221"/>
    </row>
    <row r="16" spans="2:8" ht="36.75" customHeight="1">
      <c r="B16" s="89">
        <v>1.2705807626258121</v>
      </c>
      <c r="C16" s="90">
        <v>1.8907932349655709</v>
      </c>
      <c r="D16" s="90">
        <v>1.6965991997634919</v>
      </c>
      <c r="E16" s="90">
        <v>2.1154093029062797</v>
      </c>
      <c r="F16" s="90">
        <v>1.9280932378895894</v>
      </c>
      <c r="G16" s="6" t="s">
        <v>100</v>
      </c>
      <c r="H16" s="219" t="s">
        <v>26</v>
      </c>
    </row>
    <row r="17" spans="2:8" ht="36.75" customHeight="1" thickBot="1">
      <c r="B17" s="99">
        <v>1.2897610693648121</v>
      </c>
      <c r="C17" s="100">
        <v>2.7073848869459871</v>
      </c>
      <c r="D17" s="100">
        <v>2.2235314717283647</v>
      </c>
      <c r="E17" s="100">
        <v>2.5865622798860666</v>
      </c>
      <c r="F17" s="100">
        <v>2.0887460877666708</v>
      </c>
      <c r="G17" s="8" t="s">
        <v>69</v>
      </c>
      <c r="H17" s="219"/>
    </row>
    <row r="18" spans="2:8" ht="36.75" customHeight="1">
      <c r="B18" s="89">
        <v>2.3477992050797147</v>
      </c>
      <c r="C18" s="90">
        <v>3.3213144880049081</v>
      </c>
      <c r="D18" s="90">
        <v>2.5811022721511239</v>
      </c>
      <c r="E18" s="90">
        <v>2.7044042560273618</v>
      </c>
      <c r="F18" s="90">
        <v>2.8512155494821942</v>
      </c>
      <c r="G18" s="6" t="s">
        <v>100</v>
      </c>
      <c r="H18" s="217" t="s">
        <v>27</v>
      </c>
    </row>
    <row r="19" spans="2:8" ht="36.75" customHeight="1" thickBot="1">
      <c r="B19" s="93">
        <v>1.9824704140765981</v>
      </c>
      <c r="C19" s="94">
        <v>2.5197170218307718</v>
      </c>
      <c r="D19" s="94">
        <v>1.6909748605075097</v>
      </c>
      <c r="E19" s="94">
        <v>1.9852496996384541</v>
      </c>
      <c r="F19" s="94">
        <v>2.1934094555108747</v>
      </c>
      <c r="G19" s="8" t="s">
        <v>69</v>
      </c>
      <c r="H19" s="218"/>
    </row>
    <row r="20" spans="2:8" ht="36.75" customHeight="1">
      <c r="B20" s="89">
        <v>3.8798144751126937</v>
      </c>
      <c r="C20" s="90">
        <v>3.716048768682561</v>
      </c>
      <c r="D20" s="90">
        <v>4.2703833243692069</v>
      </c>
      <c r="E20" s="90">
        <v>4.431968567359271</v>
      </c>
      <c r="F20" s="90">
        <v>4.4188923703586527</v>
      </c>
      <c r="G20" s="6" t="s">
        <v>100</v>
      </c>
      <c r="H20" s="219" t="s">
        <v>28</v>
      </c>
    </row>
    <row r="21" spans="2:8" ht="36.75" customHeight="1" thickBot="1">
      <c r="B21" s="99">
        <v>4.5084898267276552</v>
      </c>
      <c r="C21" s="100">
        <v>4.7265992695541179</v>
      </c>
      <c r="D21" s="100">
        <v>5.3063210386321149</v>
      </c>
      <c r="E21" s="100">
        <v>4.8248531689454559</v>
      </c>
      <c r="F21" s="100">
        <v>4.3077760569428563</v>
      </c>
      <c r="G21" s="8" t="s">
        <v>69</v>
      </c>
      <c r="H21" s="219"/>
    </row>
    <row r="22" spans="2:8" ht="36.75" customHeight="1">
      <c r="B22" s="89">
        <v>0.62534612880830887</v>
      </c>
      <c r="C22" s="90">
        <v>0.68725541504131837</v>
      </c>
      <c r="D22" s="90">
        <v>0.83100767916135732</v>
      </c>
      <c r="E22" s="90">
        <v>0.76461609120493645</v>
      </c>
      <c r="F22" s="90">
        <v>0.52286099748307324</v>
      </c>
      <c r="G22" s="6" t="s">
        <v>100</v>
      </c>
      <c r="H22" s="217" t="s">
        <v>29</v>
      </c>
    </row>
    <row r="23" spans="2:8" ht="36.75" customHeight="1" thickBot="1">
      <c r="B23" s="93">
        <v>0.79484001447249608</v>
      </c>
      <c r="C23" s="94">
        <v>0.75830290334388206</v>
      </c>
      <c r="D23" s="94">
        <v>0.67583617022852782</v>
      </c>
      <c r="E23" s="94">
        <v>0.43408210582267565</v>
      </c>
      <c r="F23" s="94">
        <v>0.77634915634436985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2.2838746781732082</v>
      </c>
      <c r="C28" s="90">
        <v>0.5164763381052776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0.53379813235354834</v>
      </c>
      <c r="C29" s="100">
        <v>7.9243051149716956E-2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10.314011431550021</v>
      </c>
      <c r="C30" s="90">
        <v>9.4727631694583252</v>
      </c>
      <c r="D30" s="90">
        <v>4.6424745711385969</v>
      </c>
      <c r="E30" s="90">
        <v>9.1177673158672015</v>
      </c>
      <c r="F30" s="90">
        <v>12.515748589818468</v>
      </c>
      <c r="G30" s="6" t="s">
        <v>100</v>
      </c>
      <c r="H30" s="217" t="s">
        <v>33</v>
      </c>
    </row>
    <row r="31" spans="2:8" ht="36.75" customHeight="1" thickBot="1">
      <c r="B31" s="93">
        <v>8.8188716819953346</v>
      </c>
      <c r="C31" s="94">
        <v>9.0121674496248367</v>
      </c>
      <c r="D31" s="94">
        <v>9.4171797424279795</v>
      </c>
      <c r="E31" s="94">
        <v>6.0434137003052211</v>
      </c>
      <c r="F31" s="94">
        <v>7.3691101580445464</v>
      </c>
      <c r="G31" s="8" t="s">
        <v>69</v>
      </c>
      <c r="H31" s="218"/>
    </row>
    <row r="32" spans="2:8" ht="36.75" customHeight="1">
      <c r="B32" s="89">
        <v>0.67142768499198979</v>
      </c>
      <c r="C32" s="90">
        <v>0.39330416172678218</v>
      </c>
      <c r="D32" s="90">
        <v>0.38836998408515327</v>
      </c>
      <c r="E32" s="90">
        <v>0.2336638983127777</v>
      </c>
      <c r="F32" s="90">
        <v>1.8123431455219177E-2</v>
      </c>
      <c r="G32" s="6" t="s">
        <v>100</v>
      </c>
      <c r="H32" s="219" t="s">
        <v>34</v>
      </c>
    </row>
    <row r="33" spans="2:8" ht="36.75" customHeight="1" thickBot="1">
      <c r="B33" s="99">
        <v>0.23819422753677422</v>
      </c>
      <c r="C33" s="100">
        <v>0.15619390173967662</v>
      </c>
      <c r="D33" s="100">
        <v>2.5665742960705812E-2</v>
      </c>
      <c r="E33" s="100">
        <v>5.8106890026917322E-3</v>
      </c>
      <c r="F33" s="100">
        <v>0</v>
      </c>
      <c r="G33" s="8" t="s">
        <v>69</v>
      </c>
      <c r="H33" s="219"/>
    </row>
    <row r="34" spans="2:8" ht="36.75" customHeight="1">
      <c r="B34" s="89">
        <v>0.85155454643686423</v>
      </c>
      <c r="C34" s="90">
        <v>1.0855611161732255</v>
      </c>
      <c r="D34" s="90">
        <v>1.3589083594271765</v>
      </c>
      <c r="E34" s="90">
        <v>1.247112955444837</v>
      </c>
      <c r="F34" s="90">
        <v>1.2074469685988962</v>
      </c>
      <c r="G34" s="6" t="s">
        <v>100</v>
      </c>
      <c r="H34" s="217" t="s">
        <v>35</v>
      </c>
    </row>
    <row r="35" spans="2:8" ht="36.75" customHeight="1" thickBot="1">
      <c r="B35" s="93">
        <v>0.86572683035449161</v>
      </c>
      <c r="C35" s="94">
        <v>0.96906113358677604</v>
      </c>
      <c r="D35" s="94">
        <v>0.89162170507734728</v>
      </c>
      <c r="E35" s="94">
        <v>0.98353883358540928</v>
      </c>
      <c r="F35" s="94">
        <v>0.99019715895018556</v>
      </c>
      <c r="G35" s="8" t="s">
        <v>69</v>
      </c>
      <c r="H35" s="218"/>
    </row>
    <row r="36" spans="2:8" ht="36.75" customHeight="1">
      <c r="B36" s="89">
        <v>6.7311156367090188</v>
      </c>
      <c r="C36" s="90">
        <v>8.1661339377630231</v>
      </c>
      <c r="D36" s="90">
        <v>9.9233049046364954</v>
      </c>
      <c r="E36" s="90">
        <v>9.6970906268461619</v>
      </c>
      <c r="F36" s="90">
        <v>8.206769500814703</v>
      </c>
      <c r="G36" s="6" t="s">
        <v>100</v>
      </c>
      <c r="H36" s="217" t="s">
        <v>36</v>
      </c>
    </row>
    <row r="37" spans="2:8" ht="36.75" customHeight="1" thickBot="1">
      <c r="B37" s="93">
        <v>5.9238834242007083</v>
      </c>
      <c r="C37" s="94">
        <v>5.2335756976127739</v>
      </c>
      <c r="D37" s="94">
        <v>4.2773712404520507</v>
      </c>
      <c r="E37" s="94">
        <v>6.3561674328194195</v>
      </c>
      <c r="F37" s="94">
        <v>6.1919149775278877</v>
      </c>
      <c r="G37" s="8" t="s">
        <v>69</v>
      </c>
      <c r="H37" s="218"/>
    </row>
    <row r="38" spans="2:8" ht="36.75" customHeight="1">
      <c r="B38" s="89">
        <v>0.28741234400694132</v>
      </c>
      <c r="C38" s="90">
        <v>0.46219016729201784</v>
      </c>
      <c r="D38" s="90">
        <v>0.48677508239151912</v>
      </c>
      <c r="E38" s="90">
        <v>0.481934218199222</v>
      </c>
      <c r="F38" s="90">
        <v>0.61792905630773021</v>
      </c>
      <c r="G38" s="6" t="s">
        <v>100</v>
      </c>
      <c r="H38" s="220" t="s">
        <v>37</v>
      </c>
    </row>
    <row r="39" spans="2:8" ht="36.75" customHeight="1" thickBot="1">
      <c r="B39" s="93">
        <v>0.33269008968641411</v>
      </c>
      <c r="C39" s="94">
        <v>0.53422602032254374</v>
      </c>
      <c r="D39" s="94">
        <v>0.39948058459864377</v>
      </c>
      <c r="E39" s="94">
        <v>1.1224204205938115</v>
      </c>
      <c r="F39" s="94">
        <v>1.13118930458514</v>
      </c>
      <c r="G39" s="8" t="s">
        <v>69</v>
      </c>
      <c r="H39" s="221"/>
    </row>
    <row r="40" spans="2:8" ht="36.75" customHeight="1">
      <c r="B40" s="89">
        <v>6.0747225430973675</v>
      </c>
      <c r="C40" s="90">
        <v>6.6233195663178828</v>
      </c>
      <c r="D40" s="90">
        <v>3.7115252700992118</v>
      </c>
      <c r="E40" s="90">
        <v>3.5396952318729009</v>
      </c>
      <c r="F40" s="90">
        <v>2.7878101914940085</v>
      </c>
      <c r="G40" s="6" t="s">
        <v>100</v>
      </c>
      <c r="H40" s="220" t="s">
        <v>70</v>
      </c>
    </row>
    <row r="41" spans="2:8" ht="36.75" customHeight="1" thickBot="1">
      <c r="B41" s="93">
        <v>6.8489864643291929</v>
      </c>
      <c r="C41" s="94">
        <v>5.4557304588219226</v>
      </c>
      <c r="D41" s="94">
        <v>4.0446850233313576</v>
      </c>
      <c r="E41" s="94">
        <v>3.2469094770742073</v>
      </c>
      <c r="F41" s="94">
        <v>1.8756119694425513</v>
      </c>
      <c r="G41" s="8" t="s">
        <v>69</v>
      </c>
      <c r="H41" s="221"/>
    </row>
    <row r="42" spans="2:8" ht="36.75" customHeight="1">
      <c r="B42" s="89">
        <v>2.6827562853778693</v>
      </c>
      <c r="C42" s="90">
        <v>1.5738401025598223</v>
      </c>
      <c r="D42" s="90">
        <v>4.3990544919049848</v>
      </c>
      <c r="E42" s="90">
        <v>1.5943880995433948</v>
      </c>
      <c r="F42" s="90">
        <v>1.3096044873751538</v>
      </c>
      <c r="G42" s="6" t="s">
        <v>100</v>
      </c>
      <c r="H42" s="220" t="s">
        <v>72</v>
      </c>
    </row>
    <row r="43" spans="2:8" ht="36.75" customHeight="1" thickBot="1">
      <c r="B43" s="93">
        <v>1.6989199524180254</v>
      </c>
      <c r="C43" s="94">
        <v>2.671182171531636</v>
      </c>
      <c r="D43" s="94">
        <v>3.6878892311803249</v>
      </c>
      <c r="E43" s="94">
        <v>1.1007536699953955</v>
      </c>
      <c r="F43" s="94">
        <v>1.0485770290977672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0.30058192777678094</v>
      </c>
      <c r="C46" s="90">
        <v>0.35835597523014145</v>
      </c>
      <c r="D46" s="90">
        <v>0.6132327699562613</v>
      </c>
      <c r="E46" s="90">
        <v>0.44955535548206482</v>
      </c>
      <c r="F46" s="90">
        <v>0.49812784396771526</v>
      </c>
      <c r="G46" s="6" t="s">
        <v>100</v>
      </c>
      <c r="H46" s="220" t="s">
        <v>74</v>
      </c>
    </row>
    <row r="47" spans="2:8" ht="36.75" customHeight="1" thickBot="1">
      <c r="B47" s="93">
        <v>0.23840349849366263</v>
      </c>
      <c r="C47" s="94">
        <v>0.16706644545340757</v>
      </c>
      <c r="D47" s="94">
        <v>0.65402667822493665</v>
      </c>
      <c r="E47" s="94">
        <v>0.47139214534336676</v>
      </c>
      <c r="F47" s="94">
        <v>0.37371842146784151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0.4599499460869072</v>
      </c>
      <c r="C52" s="90">
        <v>0.82234842094602434</v>
      </c>
      <c r="D52" s="90">
        <v>1.0275326879398143</v>
      </c>
      <c r="E52" s="90">
        <v>5.5979770650481687E-2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0.81419975129401922</v>
      </c>
      <c r="C53" s="94">
        <v>0.79185472048081107</v>
      </c>
      <c r="D53" s="94">
        <v>0.5356910366477291</v>
      </c>
      <c r="E53" s="94">
        <v>2.9911842252492668E-3</v>
      </c>
      <c r="F53" s="94">
        <v>0</v>
      </c>
      <c r="G53" s="8" t="s">
        <v>69</v>
      </c>
      <c r="H53" s="221"/>
    </row>
    <row r="54" spans="2:8" ht="36.75" customHeight="1">
      <c r="B54" s="89">
        <v>0.8259391225716497</v>
      </c>
      <c r="C54" s="90">
        <v>0.87013182991938953</v>
      </c>
      <c r="D54" s="90">
        <v>1.2784931970624667</v>
      </c>
      <c r="E54" s="90">
        <v>2.3335516929083253</v>
      </c>
      <c r="F54" s="90">
        <v>1.7323990769205881</v>
      </c>
      <c r="G54" s="6" t="s">
        <v>100</v>
      </c>
      <c r="H54" s="220" t="s">
        <v>79</v>
      </c>
    </row>
    <row r="55" spans="2:8" ht="36.75" customHeight="1" thickBot="1">
      <c r="B55" s="93">
        <v>0.59600448447735432</v>
      </c>
      <c r="C55" s="94">
        <v>1.3588045263215374</v>
      </c>
      <c r="D55" s="94">
        <v>1.279794385154108</v>
      </c>
      <c r="E55" s="94">
        <v>1.1561061534502564</v>
      </c>
      <c r="F55" s="94">
        <v>0.79102367835241272</v>
      </c>
      <c r="G55" s="8" t="s">
        <v>69</v>
      </c>
      <c r="H55" s="221"/>
    </row>
    <row r="56" spans="2:8" ht="36.75" customHeight="1">
      <c r="B56" s="89">
        <v>0.89203315055969901</v>
      </c>
      <c r="C56" s="90">
        <v>0.62458667866228912</v>
      </c>
      <c r="D56" s="90">
        <v>0.61054936857983355</v>
      </c>
      <c r="E56" s="90">
        <v>0.43748426829792447</v>
      </c>
      <c r="F56" s="90">
        <v>0.2601416361216804</v>
      </c>
      <c r="G56" s="6" t="s">
        <v>100</v>
      </c>
      <c r="H56" s="220" t="s">
        <v>80</v>
      </c>
    </row>
    <row r="57" spans="2:8" ht="36.75" customHeight="1" thickBot="1">
      <c r="B57" s="93">
        <v>1.0870050727229308</v>
      </c>
      <c r="C57" s="94">
        <v>0.52988135310234197</v>
      </c>
      <c r="D57" s="94">
        <v>0.54164978212049608</v>
      </c>
      <c r="E57" s="94">
        <v>0.38428797295628658</v>
      </c>
      <c r="F57" s="94">
        <v>8.9961911159834332E-2</v>
      </c>
      <c r="G57" s="8" t="s">
        <v>69</v>
      </c>
      <c r="H57" s="221"/>
    </row>
    <row r="58" spans="2:8" ht="36.75" customHeight="1">
      <c r="B58" s="89">
        <v>0.17240277142512161</v>
      </c>
      <c r="C58" s="90">
        <v>8.4181469386929719E-2</v>
      </c>
      <c r="D58" s="90">
        <v>5.2692637123856217E-2</v>
      </c>
      <c r="E58" s="90">
        <v>2.1695974598119092E-2</v>
      </c>
      <c r="F58" s="90">
        <v>4.7973789146168403E-3</v>
      </c>
      <c r="G58" s="6" t="s">
        <v>100</v>
      </c>
      <c r="H58" s="220" t="s">
        <v>81</v>
      </c>
    </row>
    <row r="59" spans="2:8" ht="36.75" customHeight="1" thickBot="1">
      <c r="B59" s="93">
        <v>8.3607137855707224E-5</v>
      </c>
      <c r="C59" s="94">
        <v>7.1098705306517782E-5</v>
      </c>
      <c r="D59" s="94">
        <v>0.57361815732133925</v>
      </c>
      <c r="E59" s="94">
        <v>0</v>
      </c>
      <c r="F59" s="94">
        <v>0</v>
      </c>
      <c r="G59" s="8" t="s">
        <v>69</v>
      </c>
      <c r="H59" s="221"/>
    </row>
    <row r="60" spans="2:8" ht="36.75" customHeight="1">
      <c r="B60" s="89">
        <v>0.23125717743011928</v>
      </c>
      <c r="C60" s="90">
        <v>0.65431940512110842</v>
      </c>
      <c r="D60" s="90">
        <v>0.21352024386991098</v>
      </c>
      <c r="E60" s="90">
        <v>4.3452161838363673E-2</v>
      </c>
      <c r="F60" s="90">
        <v>4.8240310196980447E-2</v>
      </c>
      <c r="G60" s="6" t="s">
        <v>100</v>
      </c>
      <c r="H60" s="220" t="s">
        <v>82</v>
      </c>
    </row>
    <row r="61" spans="2:8" ht="36.75" customHeight="1" thickBot="1">
      <c r="B61" s="93">
        <v>0.79732242068192904</v>
      </c>
      <c r="C61" s="94">
        <v>0.32588757575878718</v>
      </c>
      <c r="D61" s="94">
        <v>2.139563960966194E-2</v>
      </c>
      <c r="E61" s="94">
        <v>9.4783562828566453E-2</v>
      </c>
      <c r="F61" s="94">
        <v>6.1076766322877632E-3</v>
      </c>
      <c r="G61" s="8" t="s">
        <v>69</v>
      </c>
      <c r="H61" s="221"/>
    </row>
    <row r="62" spans="2:8" ht="36.75" customHeight="1">
      <c r="B62" s="89">
        <v>3.9898070645174371E-3</v>
      </c>
      <c r="C62" s="90">
        <v>4.312586959546511E-3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9.3816772494602818E-4</v>
      </c>
      <c r="C63" s="94">
        <v>8.7169060348503611E-5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79.551618743928117</v>
      </c>
      <c r="C66" s="100">
        <v>80.035861700706647</v>
      </c>
      <c r="D66" s="100">
        <v>74.706870617221568</v>
      </c>
      <c r="E66" s="100">
        <v>75.729718366103754</v>
      </c>
      <c r="F66" s="100">
        <v>75.61308398175197</v>
      </c>
      <c r="G66" s="6" t="s">
        <v>100</v>
      </c>
      <c r="H66" s="219" t="s">
        <v>8</v>
      </c>
    </row>
    <row r="67" spans="2:8" ht="36.75" customHeight="1" thickBot="1">
      <c r="B67" s="93">
        <v>76.622052960257832</v>
      </c>
      <c r="C67" s="94">
        <v>74.176713179720736</v>
      </c>
      <c r="D67" s="94">
        <v>73.926055473769551</v>
      </c>
      <c r="E67" s="94">
        <v>71.948461941425109</v>
      </c>
      <c r="F67" s="94">
        <v>66.876959136443048</v>
      </c>
      <c r="G67" s="8" t="s">
        <v>69</v>
      </c>
      <c r="H67" s="221"/>
    </row>
    <row r="68" spans="2:8" ht="36.75" customHeight="1">
      <c r="B68" s="107">
        <v>99.999999999999986</v>
      </c>
      <c r="C68" s="108">
        <v>100.00000000000006</v>
      </c>
      <c r="D68" s="108">
        <v>100</v>
      </c>
      <c r="E68" s="108">
        <v>100</v>
      </c>
      <c r="F68" s="108">
        <v>99.999999999999972</v>
      </c>
      <c r="G68" s="6" t="s">
        <v>100</v>
      </c>
      <c r="H68" s="219" t="s">
        <v>160</v>
      </c>
    </row>
    <row r="69" spans="2:8" ht="36.75" customHeight="1" thickBot="1">
      <c r="B69" s="109">
        <v>99.999999999999972</v>
      </c>
      <c r="C69" s="110">
        <v>99.999999999999986</v>
      </c>
      <c r="D69" s="110">
        <v>100</v>
      </c>
      <c r="E69" s="110">
        <v>100.00000000000001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</sheetData>
  <mergeCells count="35">
    <mergeCell ref="H66:H67"/>
    <mergeCell ref="H68:H69"/>
    <mergeCell ref="H50:H51"/>
    <mergeCell ref="H52:H53"/>
    <mergeCell ref="H54:H55"/>
    <mergeCell ref="H56:H57"/>
    <mergeCell ref="H58:H59"/>
    <mergeCell ref="H60:H61"/>
    <mergeCell ref="H64:H65"/>
    <mergeCell ref="H62:H63"/>
    <mergeCell ref="H46:H47"/>
    <mergeCell ref="B1:H1"/>
    <mergeCell ref="H48:H49"/>
    <mergeCell ref="H26:H27"/>
    <mergeCell ref="H28:H29"/>
    <mergeCell ref="H30:H31"/>
    <mergeCell ref="H32:H33"/>
    <mergeCell ref="H24:H25"/>
    <mergeCell ref="G3:H3"/>
    <mergeCell ref="H4:H5"/>
    <mergeCell ref="H6:H7"/>
    <mergeCell ref="H8:H9"/>
    <mergeCell ref="H10:H11"/>
    <mergeCell ref="H12:H13"/>
    <mergeCell ref="H20:H21"/>
    <mergeCell ref="H22:H23"/>
    <mergeCell ref="H14:H15"/>
    <mergeCell ref="H16:H17"/>
    <mergeCell ref="H18:H19"/>
    <mergeCell ref="H42:H43"/>
    <mergeCell ref="H44:H45"/>
    <mergeCell ref="H34:H35"/>
    <mergeCell ref="H36:H37"/>
    <mergeCell ref="H38:H39"/>
    <mergeCell ref="H40:H4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7109375" customWidth="1"/>
    <col min="3" max="3" width="14.5703125" customWidth="1"/>
    <col min="4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141</v>
      </c>
      <c r="C1" s="231"/>
      <c r="D1" s="231"/>
      <c r="E1" s="231"/>
      <c r="F1" s="231"/>
      <c r="G1" s="231"/>
      <c r="H1" s="231"/>
    </row>
    <row r="2" spans="2:8" ht="24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27.178717558419041</v>
      </c>
      <c r="C4" s="90">
        <v>28.298154839286788</v>
      </c>
      <c r="D4" s="90">
        <v>35.674200819772146</v>
      </c>
      <c r="E4" s="90">
        <v>35.810380884037606</v>
      </c>
      <c r="F4" s="90">
        <v>36.189518010841681</v>
      </c>
      <c r="G4" s="6" t="s">
        <v>100</v>
      </c>
      <c r="H4" s="220" t="s">
        <v>3</v>
      </c>
    </row>
    <row r="5" spans="2:8" ht="36.75" customHeight="1" thickBot="1">
      <c r="B5" s="91">
        <v>34.604705256474801</v>
      </c>
      <c r="C5" s="92">
        <v>36.581527692246993</v>
      </c>
      <c r="D5" s="92">
        <v>39.939260843430581</v>
      </c>
      <c r="E5" s="92">
        <v>41.957173887816587</v>
      </c>
      <c r="F5" s="92">
        <v>41.920915925042074</v>
      </c>
      <c r="G5" s="8" t="s">
        <v>69</v>
      </c>
      <c r="H5" s="221"/>
    </row>
    <row r="6" spans="2:8" ht="36.75" customHeight="1">
      <c r="B6" s="89">
        <v>6.8397371292663349</v>
      </c>
      <c r="C6" s="90">
        <v>8.2438625110883965</v>
      </c>
      <c r="D6" s="90">
        <v>8.5100437601442831</v>
      </c>
      <c r="E6" s="90">
        <v>7.2241872711269073</v>
      </c>
      <c r="F6" s="90">
        <v>6.738371519391734</v>
      </c>
      <c r="G6" s="6" t="s">
        <v>100</v>
      </c>
      <c r="H6" s="220" t="s">
        <v>5</v>
      </c>
    </row>
    <row r="7" spans="2:8" ht="36.75" customHeight="1" thickBot="1">
      <c r="B7" s="93">
        <v>6.9425617271502595</v>
      </c>
      <c r="C7" s="94">
        <v>7.7323259132099889</v>
      </c>
      <c r="D7" s="94">
        <v>7.275949559927251</v>
      </c>
      <c r="E7" s="94">
        <v>7.1666582033769268</v>
      </c>
      <c r="F7" s="94">
        <v>7.1603955862066027</v>
      </c>
      <c r="G7" s="8" t="s">
        <v>69</v>
      </c>
      <c r="H7" s="221"/>
    </row>
    <row r="8" spans="2:8" ht="36.75" customHeight="1">
      <c r="B8" s="89">
        <v>18.490446206876726</v>
      </c>
      <c r="C8" s="90">
        <v>11.687207902121356</v>
      </c>
      <c r="D8" s="90">
        <v>12.952441599928779</v>
      </c>
      <c r="E8" s="90">
        <v>7.1403222850345252</v>
      </c>
      <c r="F8" s="90">
        <v>10.807626729486802</v>
      </c>
      <c r="G8" s="6" t="s">
        <v>100</v>
      </c>
      <c r="H8" s="220" t="s">
        <v>6</v>
      </c>
    </row>
    <row r="9" spans="2:8" ht="36.75" customHeight="1" thickBot="1">
      <c r="B9" s="93">
        <v>14.053845750335721</v>
      </c>
      <c r="C9" s="94">
        <v>12.062919346225648</v>
      </c>
      <c r="D9" s="94">
        <v>10.037749896369871</v>
      </c>
      <c r="E9" s="94">
        <v>9.1493151091408329</v>
      </c>
      <c r="F9" s="94">
        <v>9.4129491070187044</v>
      </c>
      <c r="G9" s="8" t="s">
        <v>69</v>
      </c>
      <c r="H9" s="221"/>
    </row>
    <row r="10" spans="2:8" ht="36.75" customHeight="1">
      <c r="B10" s="95">
        <v>10.109479503145499</v>
      </c>
      <c r="C10" s="96">
        <v>12.492350347125983</v>
      </c>
      <c r="D10" s="96">
        <v>4.4932092394728711</v>
      </c>
      <c r="E10" s="96">
        <v>6.4321393444046508</v>
      </c>
      <c r="F10" s="96">
        <v>5.1624100606873053</v>
      </c>
      <c r="G10" s="6" t="s">
        <v>100</v>
      </c>
      <c r="H10" s="220" t="s">
        <v>7</v>
      </c>
    </row>
    <row r="11" spans="2:8" ht="36.75" customHeight="1" thickBot="1">
      <c r="B11" s="97">
        <v>9.151842944475364</v>
      </c>
      <c r="C11" s="98">
        <v>8.1773597008899817</v>
      </c>
      <c r="D11" s="98">
        <v>5.4353158660673317</v>
      </c>
      <c r="E11" s="98">
        <v>5.1470305216542211</v>
      </c>
      <c r="F11" s="98">
        <v>3.5847441625121128</v>
      </c>
      <c r="G11" s="8" t="s">
        <v>69</v>
      </c>
      <c r="H11" s="219"/>
    </row>
    <row r="12" spans="2:8" ht="36.75" customHeight="1">
      <c r="B12" s="89">
        <v>1.9638418658701613</v>
      </c>
      <c r="C12" s="90">
        <v>2.1014011823031273</v>
      </c>
      <c r="D12" s="90">
        <v>3.5436674997451734</v>
      </c>
      <c r="E12" s="90">
        <v>3.7809782438908384</v>
      </c>
      <c r="F12" s="90">
        <v>4.2250283928469186</v>
      </c>
      <c r="G12" s="6" t="s">
        <v>100</v>
      </c>
      <c r="H12" s="217" t="s">
        <v>24</v>
      </c>
    </row>
    <row r="13" spans="2:8" ht="36.75" customHeight="1" thickBot="1">
      <c r="B13" s="93">
        <v>2.2009882145098256</v>
      </c>
      <c r="C13" s="94">
        <v>2.3934824093221154</v>
      </c>
      <c r="D13" s="94">
        <v>3.1439248743251462</v>
      </c>
      <c r="E13" s="94">
        <v>4.4776582962376787</v>
      </c>
      <c r="F13" s="94">
        <v>4.5110059416752293</v>
      </c>
      <c r="G13" s="8" t="s">
        <v>69</v>
      </c>
      <c r="H13" s="218"/>
    </row>
    <row r="14" spans="2:8" ht="36.75" customHeight="1">
      <c r="B14" s="89">
        <v>3.9676430565030416</v>
      </c>
      <c r="C14" s="90">
        <v>4.0569648768470055</v>
      </c>
      <c r="D14" s="90">
        <v>2.3049076482345363</v>
      </c>
      <c r="E14" s="90">
        <v>2.105099778393003</v>
      </c>
      <c r="F14" s="90">
        <v>2.2450848547607309</v>
      </c>
      <c r="G14" s="6" t="s">
        <v>100</v>
      </c>
      <c r="H14" s="220" t="s">
        <v>25</v>
      </c>
    </row>
    <row r="15" spans="2:8" ht="36.75" customHeight="1" thickBot="1">
      <c r="B15" s="99">
        <v>4.0814231994267551</v>
      </c>
      <c r="C15" s="100">
        <v>3.2453740094733998</v>
      </c>
      <c r="D15" s="100">
        <v>1.7687500766686035</v>
      </c>
      <c r="E15" s="100">
        <v>2.0754397665087474</v>
      </c>
      <c r="F15" s="100">
        <v>2.3697958463936359</v>
      </c>
      <c r="G15" s="8" t="s">
        <v>69</v>
      </c>
      <c r="H15" s="221"/>
    </row>
    <row r="16" spans="2:8" ht="36.75" customHeight="1">
      <c r="B16" s="89">
        <v>1.5996224763352995</v>
      </c>
      <c r="C16" s="90">
        <v>1.7569879682244451</v>
      </c>
      <c r="D16" s="90">
        <v>1.7589931221456716</v>
      </c>
      <c r="E16" s="90">
        <v>1.0313624618085595</v>
      </c>
      <c r="F16" s="90">
        <v>1.3264219501191701</v>
      </c>
      <c r="G16" s="6" t="s">
        <v>100</v>
      </c>
      <c r="H16" s="219" t="s">
        <v>26</v>
      </c>
    </row>
    <row r="17" spans="2:8" ht="36.75" customHeight="1" thickBot="1">
      <c r="B17" s="99">
        <v>1.3535093856951075</v>
      </c>
      <c r="C17" s="100">
        <v>1.1093443708941284</v>
      </c>
      <c r="D17" s="100">
        <v>1.3498397572098737</v>
      </c>
      <c r="E17" s="100">
        <v>1.4228103388582876</v>
      </c>
      <c r="F17" s="100">
        <v>1.2285399013197338</v>
      </c>
      <c r="G17" s="8" t="s">
        <v>69</v>
      </c>
      <c r="H17" s="219"/>
    </row>
    <row r="18" spans="2:8" ht="36.75" customHeight="1">
      <c r="B18" s="89">
        <v>0.74059633923342016</v>
      </c>
      <c r="C18" s="90">
        <v>0.77852380694521761</v>
      </c>
      <c r="D18" s="90">
        <v>0.86450793343455301</v>
      </c>
      <c r="E18" s="90">
        <v>0.93089301201537755</v>
      </c>
      <c r="F18" s="90">
        <v>0.94914263780288854</v>
      </c>
      <c r="G18" s="6" t="s">
        <v>100</v>
      </c>
      <c r="H18" s="217" t="s">
        <v>27</v>
      </c>
    </row>
    <row r="19" spans="2:8" ht="36.75" customHeight="1" thickBot="1">
      <c r="B19" s="93">
        <v>0.5361112969492573</v>
      </c>
      <c r="C19" s="94">
        <v>0.56733264759581392</v>
      </c>
      <c r="D19" s="94">
        <v>0.52994654025965537</v>
      </c>
      <c r="E19" s="94">
        <v>0.62846158173466971</v>
      </c>
      <c r="F19" s="94">
        <v>0.64626878761387418</v>
      </c>
      <c r="G19" s="8" t="s">
        <v>69</v>
      </c>
      <c r="H19" s="218"/>
    </row>
    <row r="20" spans="2:8" ht="36.75" customHeight="1">
      <c r="B20" s="89">
        <v>2.8053978643605459</v>
      </c>
      <c r="C20" s="90">
        <v>3.8339165415499226</v>
      </c>
      <c r="D20" s="90">
        <v>2.6713901342363919</v>
      </c>
      <c r="E20" s="90">
        <v>2.4366535701409715</v>
      </c>
      <c r="F20" s="90">
        <v>1.7692297080375292</v>
      </c>
      <c r="G20" s="6" t="s">
        <v>100</v>
      </c>
      <c r="H20" s="219" t="s">
        <v>28</v>
      </c>
    </row>
    <row r="21" spans="2:8" ht="36.75" customHeight="1" thickBot="1">
      <c r="B21" s="99">
        <v>4.3516807753560673</v>
      </c>
      <c r="C21" s="100">
        <v>4.088016628738175</v>
      </c>
      <c r="D21" s="100">
        <v>2.5854497960508631</v>
      </c>
      <c r="E21" s="100">
        <v>2.2507614596461054</v>
      </c>
      <c r="F21" s="100">
        <v>1.6237033602899735</v>
      </c>
      <c r="G21" s="8" t="s">
        <v>69</v>
      </c>
      <c r="H21" s="219"/>
    </row>
    <row r="22" spans="2:8" ht="36.75" customHeight="1">
      <c r="B22" s="89">
        <v>3.2882340385187594</v>
      </c>
      <c r="C22" s="90">
        <v>3.3350110079367115</v>
      </c>
      <c r="D22" s="90">
        <v>3.766223808430353</v>
      </c>
      <c r="E22" s="90">
        <v>2.5513426236181096</v>
      </c>
      <c r="F22" s="90">
        <v>2.3560007655439472</v>
      </c>
      <c r="G22" s="6" t="s">
        <v>100</v>
      </c>
      <c r="H22" s="217" t="s">
        <v>29</v>
      </c>
    </row>
    <row r="23" spans="2:8" ht="36.75" customHeight="1" thickBot="1">
      <c r="B23" s="93">
        <v>3.6227179399896245</v>
      </c>
      <c r="C23" s="94">
        <v>3.2020802162410189</v>
      </c>
      <c r="D23" s="94">
        <v>2.5611093133891782</v>
      </c>
      <c r="E23" s="94">
        <v>2.4150673643474998</v>
      </c>
      <c r="F23" s="94">
        <v>3.0964038921738184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2.587268306313657</v>
      </c>
      <c r="F24" s="102">
        <v>1.5269801272494479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1.5457249572231062</v>
      </c>
      <c r="F25" s="104">
        <v>1.7794077999871656</v>
      </c>
      <c r="G25" s="8" t="s">
        <v>69</v>
      </c>
      <c r="H25" s="219"/>
    </row>
    <row r="26" spans="2:8" ht="36.75" customHeight="1">
      <c r="B26" s="101">
        <v>0.92572907332782051</v>
      </c>
      <c r="C26" s="102">
        <v>0.93830070679652777</v>
      </c>
      <c r="D26" s="102">
        <v>0.90556674470226095</v>
      </c>
      <c r="E26" s="102">
        <v>0.93120382753115238</v>
      </c>
      <c r="F26" s="102">
        <v>0.88399316625101476</v>
      </c>
      <c r="G26" s="6" t="s">
        <v>100</v>
      </c>
      <c r="H26" s="217" t="s">
        <v>31</v>
      </c>
    </row>
    <row r="27" spans="2:8" ht="36.75" customHeight="1" thickBot="1">
      <c r="B27" s="105">
        <v>0.8243016330003553</v>
      </c>
      <c r="C27" s="106">
        <v>0.84640754555183362</v>
      </c>
      <c r="D27" s="106">
        <v>0.85370978833325983</v>
      </c>
      <c r="E27" s="106">
        <v>0.89673578328606784</v>
      </c>
      <c r="F27" s="106">
        <v>0.93710336530733562</v>
      </c>
      <c r="G27" s="8" t="s">
        <v>69</v>
      </c>
      <c r="H27" s="218"/>
    </row>
    <row r="28" spans="2:8" ht="36.75" customHeight="1">
      <c r="B28" s="89">
        <v>0.25651180535562806</v>
      </c>
      <c r="C28" s="90">
        <v>0.19081753057803341</v>
      </c>
      <c r="D28" s="90">
        <v>0.14651646524012377</v>
      </c>
      <c r="E28" s="90">
        <v>0.18821772965230171</v>
      </c>
      <c r="F28" s="90">
        <v>0.2031494629044219</v>
      </c>
      <c r="G28" s="6" t="s">
        <v>100</v>
      </c>
      <c r="H28" s="219" t="s">
        <v>32</v>
      </c>
    </row>
    <row r="29" spans="2:8" ht="36.75" customHeight="1" thickBot="1">
      <c r="B29" s="99">
        <v>0.19952700732595854</v>
      </c>
      <c r="C29" s="100">
        <v>0.14207793844576311</v>
      </c>
      <c r="D29" s="100">
        <v>0.20113364377731352</v>
      </c>
      <c r="E29" s="100">
        <v>0.45725331856061513</v>
      </c>
      <c r="F29" s="100">
        <v>0.5538700878263586</v>
      </c>
      <c r="G29" s="8" t="s">
        <v>69</v>
      </c>
      <c r="H29" s="219"/>
    </row>
    <row r="30" spans="2:8" ht="36.75" customHeight="1">
      <c r="B30" s="89">
        <v>7.6784320138182691</v>
      </c>
      <c r="C30" s="90">
        <v>7.1170646474844252</v>
      </c>
      <c r="D30" s="90">
        <v>4.8457536190506465</v>
      </c>
      <c r="E30" s="90">
        <v>8.3173069517942935</v>
      </c>
      <c r="F30" s="90">
        <v>10.709423426571234</v>
      </c>
      <c r="G30" s="6" t="s">
        <v>100</v>
      </c>
      <c r="H30" s="217" t="s">
        <v>33</v>
      </c>
    </row>
    <row r="31" spans="2:8" ht="36.75" customHeight="1" thickBot="1">
      <c r="B31" s="93">
        <v>6.8747818117275266</v>
      </c>
      <c r="C31" s="94">
        <v>7.6962445901804495</v>
      </c>
      <c r="D31" s="94">
        <v>9.6364151923323398</v>
      </c>
      <c r="E31" s="94">
        <v>7.5378959640331242</v>
      </c>
      <c r="F31" s="94">
        <v>7.3462042782539898</v>
      </c>
      <c r="G31" s="8" t="s">
        <v>69</v>
      </c>
      <c r="H31" s="218"/>
    </row>
    <row r="32" spans="2:8" ht="36.75" customHeight="1">
      <c r="B32" s="89">
        <v>1.7748125298428052</v>
      </c>
      <c r="C32" s="90">
        <v>2.0180712837693719</v>
      </c>
      <c r="D32" s="90">
        <v>2.3822828911556857</v>
      </c>
      <c r="E32" s="90">
        <v>1.9572698362463024</v>
      </c>
      <c r="F32" s="90">
        <v>1.4871878519780584</v>
      </c>
      <c r="G32" s="6" t="s">
        <v>100</v>
      </c>
      <c r="H32" s="219" t="s">
        <v>34</v>
      </c>
    </row>
    <row r="33" spans="2:8" ht="36.75" customHeight="1" thickBot="1">
      <c r="B33" s="99">
        <v>1.1836970935351809</v>
      </c>
      <c r="C33" s="100">
        <v>1.1020485674323628</v>
      </c>
      <c r="D33" s="100">
        <v>0.9610859741404012</v>
      </c>
      <c r="E33" s="100">
        <v>0.77527881121648812</v>
      </c>
      <c r="F33" s="100">
        <v>0.98595069878821529</v>
      </c>
      <c r="G33" s="8" t="s">
        <v>69</v>
      </c>
      <c r="H33" s="219"/>
    </row>
    <row r="34" spans="2:8" ht="36.75" customHeight="1">
      <c r="B34" s="89">
        <v>1.285101100163532</v>
      </c>
      <c r="C34" s="90">
        <v>1.6982433622990063</v>
      </c>
      <c r="D34" s="90">
        <v>1.3276627998279207</v>
      </c>
      <c r="E34" s="90">
        <v>1.6231713832608259</v>
      </c>
      <c r="F34" s="90">
        <v>1.2669272823725832</v>
      </c>
      <c r="G34" s="6" t="s">
        <v>100</v>
      </c>
      <c r="H34" s="217" t="s">
        <v>35</v>
      </c>
    </row>
    <row r="35" spans="2:8" ht="36.75" customHeight="1" thickBot="1">
      <c r="B35" s="93">
        <v>1.3424135066973648</v>
      </c>
      <c r="C35" s="94">
        <v>0.88173850915209739</v>
      </c>
      <c r="D35" s="94">
        <v>1.0370878776221839</v>
      </c>
      <c r="E35" s="94">
        <v>1.2671848223202302</v>
      </c>
      <c r="F35" s="94">
        <v>0.93009530319424005</v>
      </c>
      <c r="G35" s="8" t="s">
        <v>69</v>
      </c>
      <c r="H35" s="218"/>
    </row>
    <row r="36" spans="2:8" ht="36.75" customHeight="1">
      <c r="B36" s="89">
        <v>3.9230365754440006</v>
      </c>
      <c r="C36" s="90">
        <v>4.5950995306705646</v>
      </c>
      <c r="D36" s="90">
        <v>5.5690689596324843</v>
      </c>
      <c r="E36" s="90">
        <v>5.1586252610341825</v>
      </c>
      <c r="F36" s="90">
        <v>3.7002643029704609</v>
      </c>
      <c r="G36" s="6" t="s">
        <v>100</v>
      </c>
      <c r="H36" s="217" t="s">
        <v>36</v>
      </c>
    </row>
    <row r="37" spans="2:8" ht="36.75" customHeight="1" thickBot="1">
      <c r="B37" s="93">
        <v>2.6715430500605462</v>
      </c>
      <c r="C37" s="94">
        <v>1.8742384023193628</v>
      </c>
      <c r="D37" s="94">
        <v>1.7484419904876245</v>
      </c>
      <c r="E37" s="94">
        <v>1.5608414026474113</v>
      </c>
      <c r="F37" s="94">
        <v>1.7440823512706132</v>
      </c>
      <c r="G37" s="8" t="s">
        <v>69</v>
      </c>
      <c r="H37" s="218"/>
    </row>
    <row r="38" spans="2:8" ht="36.75" customHeight="1">
      <c r="B38" s="89">
        <v>0.20932566655409629</v>
      </c>
      <c r="C38" s="90">
        <v>0.20173532941416875</v>
      </c>
      <c r="D38" s="90">
        <v>0.19039659491954986</v>
      </c>
      <c r="E38" s="90">
        <v>0.23191990427295847</v>
      </c>
      <c r="F38" s="90">
        <v>0.29425418837390055</v>
      </c>
      <c r="G38" s="6" t="s">
        <v>100</v>
      </c>
      <c r="H38" s="220" t="s">
        <v>37</v>
      </c>
    </row>
    <row r="39" spans="2:8" ht="36.75" customHeight="1" thickBot="1">
      <c r="B39" s="93">
        <v>0.30371469519624589</v>
      </c>
      <c r="C39" s="94">
        <v>0.28701046067802849</v>
      </c>
      <c r="D39" s="94">
        <v>0.33496013747117009</v>
      </c>
      <c r="E39" s="94">
        <v>0.45418843462230568</v>
      </c>
      <c r="F39" s="94">
        <v>0.27973319901159593</v>
      </c>
      <c r="G39" s="8" t="s">
        <v>69</v>
      </c>
      <c r="H39" s="221"/>
    </row>
    <row r="40" spans="2:8" ht="36.75" customHeight="1">
      <c r="B40" s="89">
        <v>2.0021766375421213</v>
      </c>
      <c r="C40" s="90">
        <v>2.8777989026454223</v>
      </c>
      <c r="D40" s="90">
        <v>2.4112926603925731</v>
      </c>
      <c r="E40" s="90">
        <v>2.3568270286832438</v>
      </c>
      <c r="F40" s="90">
        <v>2.1735055987615808</v>
      </c>
      <c r="G40" s="6" t="s">
        <v>100</v>
      </c>
      <c r="H40" s="220" t="s">
        <v>70</v>
      </c>
    </row>
    <row r="41" spans="2:8" ht="36.75" customHeight="1" thickBot="1">
      <c r="B41" s="93">
        <v>1.7012611988248085</v>
      </c>
      <c r="C41" s="94">
        <v>2.0385376820393755</v>
      </c>
      <c r="D41" s="94">
        <v>1.7797696610220997</v>
      </c>
      <c r="E41" s="94">
        <v>2.4668537226740095</v>
      </c>
      <c r="F41" s="94">
        <v>2.1759399220825668</v>
      </c>
      <c r="G41" s="8" t="s">
        <v>69</v>
      </c>
      <c r="H41" s="221"/>
    </row>
    <row r="42" spans="2:8" ht="36.75" customHeight="1">
      <c r="B42" s="89">
        <v>1.6604562504957208</v>
      </c>
      <c r="C42" s="90">
        <v>0.67166446162891214</v>
      </c>
      <c r="D42" s="90">
        <v>0.70001526623640442</v>
      </c>
      <c r="E42" s="90">
        <v>0.90802986637504324</v>
      </c>
      <c r="F42" s="90">
        <v>0.85063919169769275</v>
      </c>
      <c r="G42" s="6" t="s">
        <v>100</v>
      </c>
      <c r="H42" s="220" t="s">
        <v>72</v>
      </c>
    </row>
    <row r="43" spans="2:8" ht="36.75" customHeight="1" thickBot="1">
      <c r="B43" s="93">
        <v>0.68142116260929986</v>
      </c>
      <c r="C43" s="94">
        <v>0.79509356340044746</v>
      </c>
      <c r="D43" s="94">
        <v>1.1088976839889644</v>
      </c>
      <c r="E43" s="94">
        <v>1.005143318760805</v>
      </c>
      <c r="F43" s="94">
        <v>0.70979756767345381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1.0387883012421657</v>
      </c>
      <c r="C46" s="90">
        <v>0.12825995251638378</v>
      </c>
      <c r="D46" s="90">
        <v>0.35951579265085548</v>
      </c>
      <c r="E46" s="90">
        <v>0.27076155074124664</v>
      </c>
      <c r="F46" s="90">
        <v>1.1069874587804311</v>
      </c>
      <c r="G46" s="6" t="s">
        <v>100</v>
      </c>
      <c r="H46" s="220" t="s">
        <v>74</v>
      </c>
    </row>
    <row r="47" spans="2:8" ht="36.75" customHeight="1" thickBot="1">
      <c r="B47" s="93">
        <v>0.30448071565325385</v>
      </c>
      <c r="C47" s="94">
        <v>0.29568734555576465</v>
      </c>
      <c r="D47" s="94">
        <v>0.22449778165370909</v>
      </c>
      <c r="E47" s="94">
        <v>1.0002741303306024</v>
      </c>
      <c r="F47" s="94">
        <v>1.7036941162716344</v>
      </c>
      <c r="G47" s="8" t="s">
        <v>69</v>
      </c>
      <c r="H47" s="221"/>
    </row>
    <row r="48" spans="2:8" ht="36.75" customHeight="1">
      <c r="B48" s="89">
        <v>0.17243463793973457</v>
      </c>
      <c r="C48" s="90">
        <v>0.19115697560639366</v>
      </c>
      <c r="D48" s="90">
        <v>0.27316333436632051</v>
      </c>
      <c r="E48" s="90">
        <v>0.30327206451510852</v>
      </c>
      <c r="F48" s="90">
        <v>0.56273541167328611</v>
      </c>
      <c r="G48" s="6" t="s">
        <v>100</v>
      </c>
      <c r="H48" s="220" t="s">
        <v>76</v>
      </c>
    </row>
    <row r="49" spans="2:8" ht="36.75" customHeight="1" thickBot="1">
      <c r="B49" s="93">
        <v>0.22188782823121989</v>
      </c>
      <c r="C49" s="94">
        <v>0.21959646482435199</v>
      </c>
      <c r="D49" s="94">
        <v>0.32797127185339697</v>
      </c>
      <c r="E49" s="94">
        <v>0.46150037201798694</v>
      </c>
      <c r="F49" s="94">
        <v>0.76909500163382816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0.45783940936365575</v>
      </c>
      <c r="C52" s="90">
        <v>0.31994014213105632</v>
      </c>
      <c r="D52" s="90">
        <v>0.77907438519563255</v>
      </c>
      <c r="E52" s="90">
        <v>0.37305817272358327</v>
      </c>
      <c r="F52" s="90">
        <v>0.33596301353692215</v>
      </c>
      <c r="G52" s="6" t="s">
        <v>100</v>
      </c>
      <c r="H52" s="220" t="s">
        <v>78</v>
      </c>
    </row>
    <row r="53" spans="2:8" ht="36.75" customHeight="1" thickBot="1">
      <c r="B53" s="93">
        <v>0.54540786497728155</v>
      </c>
      <c r="C53" s="94">
        <v>0.81440192325481131</v>
      </c>
      <c r="D53" s="94">
        <v>0.83614285815819156</v>
      </c>
      <c r="E53" s="94">
        <v>0.50642489272974944</v>
      </c>
      <c r="F53" s="94">
        <v>0.18884592228992136</v>
      </c>
      <c r="G53" s="8" t="s">
        <v>69</v>
      </c>
      <c r="H53" s="221"/>
    </row>
    <row r="54" spans="2:8" ht="36.75" customHeight="1">
      <c r="B54" s="89">
        <v>1.1934671707363491</v>
      </c>
      <c r="C54" s="90">
        <v>1.8149319131416233</v>
      </c>
      <c r="D54" s="90">
        <v>2.9042884821946036</v>
      </c>
      <c r="E54" s="90">
        <v>3.0657631768149125</v>
      </c>
      <c r="F54" s="90">
        <v>2.5995850196969172</v>
      </c>
      <c r="G54" s="6" t="s">
        <v>100</v>
      </c>
      <c r="H54" s="220" t="s">
        <v>79</v>
      </c>
    </row>
    <row r="55" spans="2:8" ht="36.75" customHeight="1" thickBot="1">
      <c r="B55" s="93">
        <v>1.7177460279515631</v>
      </c>
      <c r="C55" s="94">
        <v>3.2219688673528104</v>
      </c>
      <c r="D55" s="94">
        <v>3.4774273516149932</v>
      </c>
      <c r="E55" s="94">
        <v>2.7686828849223781</v>
      </c>
      <c r="F55" s="94">
        <v>2.9376361467873893</v>
      </c>
      <c r="G55" s="8" t="s">
        <v>69</v>
      </c>
      <c r="H55" s="221"/>
    </row>
    <row r="56" spans="2:8" ht="36.75" customHeight="1">
      <c r="B56" s="89">
        <v>0.14883412352904912</v>
      </c>
      <c r="C56" s="90">
        <v>0.28218096767924528</v>
      </c>
      <c r="D56" s="90">
        <v>0.20481148912206926</v>
      </c>
      <c r="E56" s="90">
        <v>2.0114426206553806</v>
      </c>
      <c r="F56" s="90">
        <v>0.63386437790649097</v>
      </c>
      <c r="G56" s="6" t="s">
        <v>100</v>
      </c>
      <c r="H56" s="220" t="s">
        <v>80</v>
      </c>
    </row>
    <row r="57" spans="2:8" ht="36.75" customHeight="1" thickBot="1">
      <c r="B57" s="93">
        <v>0.31658901333542755</v>
      </c>
      <c r="C57" s="94">
        <v>0.4905319395875356</v>
      </c>
      <c r="D57" s="94">
        <v>2.6316408107984639</v>
      </c>
      <c r="E57" s="94">
        <v>0.54579367632505005</v>
      </c>
      <c r="F57" s="94">
        <v>1.2030654618088392</v>
      </c>
      <c r="G57" s="8" t="s">
        <v>69</v>
      </c>
      <c r="H57" s="221"/>
    </row>
    <row r="58" spans="2:8" ht="36.75" customHeight="1">
      <c r="B58" s="89">
        <v>0.17218058512756573</v>
      </c>
      <c r="C58" s="90">
        <v>0.117060854063395</v>
      </c>
      <c r="D58" s="90">
        <v>0.11171781439012962</v>
      </c>
      <c r="E58" s="90">
        <v>2.8904421121733938E-2</v>
      </c>
      <c r="F58" s="90">
        <v>4.7307884244530488E-3</v>
      </c>
      <c r="G58" s="6" t="s">
        <v>100</v>
      </c>
      <c r="H58" s="220" t="s">
        <v>81</v>
      </c>
    </row>
    <row r="59" spans="2:8" ht="36.75" customHeight="1" thickBot="1">
      <c r="B59" s="93">
        <v>5.3022656011913957E-3</v>
      </c>
      <c r="C59" s="94">
        <v>2.1846841158377041E-3</v>
      </c>
      <c r="D59" s="94">
        <v>4.9810126660761199E-2</v>
      </c>
      <c r="E59" s="111">
        <v>3.3932643602712412E-3</v>
      </c>
      <c r="F59" s="94">
        <v>0</v>
      </c>
      <c r="G59" s="8" t="s">
        <v>69</v>
      </c>
      <c r="H59" s="221"/>
    </row>
    <row r="60" spans="2:8" ht="36.75" customHeight="1">
      <c r="B60" s="89">
        <v>9.240225921877708E-2</v>
      </c>
      <c r="C60" s="90">
        <v>0.17814868938975376</v>
      </c>
      <c r="D60" s="90">
        <v>0.15391866901501669</v>
      </c>
      <c r="E60" s="90">
        <v>0.12401395878232559</v>
      </c>
      <c r="F60" s="90">
        <v>-0.10902529866759303</v>
      </c>
      <c r="G60" s="6" t="s">
        <v>100</v>
      </c>
      <c r="H60" s="220" t="s">
        <v>82</v>
      </c>
    </row>
    <row r="61" spans="2:8" ht="36.75" customHeight="1" thickBot="1">
      <c r="B61" s="93">
        <v>0.16516632281638929</v>
      </c>
      <c r="C61" s="94">
        <v>0.10044728249462422</v>
      </c>
      <c r="D61" s="94">
        <v>0.1279261990749094</v>
      </c>
      <c r="E61" s="94">
        <v>5.5891634133256846E-2</v>
      </c>
      <c r="F61" s="94">
        <v>0.20075626756709164</v>
      </c>
      <c r="G61" s="8" t="s">
        <v>69</v>
      </c>
      <c r="H61" s="221"/>
    </row>
    <row r="62" spans="2:8" ht="36.75" customHeight="1">
      <c r="B62" s="89">
        <v>2.4755821769863389E-2</v>
      </c>
      <c r="C62" s="90">
        <v>7.5143766756763306E-2</v>
      </c>
      <c r="D62" s="90">
        <v>0.19536846636296301</v>
      </c>
      <c r="E62" s="90">
        <v>0.11958446501120081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4.1372312093597714E-2</v>
      </c>
      <c r="C63" s="94">
        <v>3.2021298777283047E-2</v>
      </c>
      <c r="D63" s="94">
        <v>3.5785127311865755E-2</v>
      </c>
      <c r="E63" s="111">
        <v>5.6208051497729308E-4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72.821282441580919</v>
      </c>
      <c r="C66" s="100">
        <v>71.701845160713205</v>
      </c>
      <c r="D66" s="100">
        <v>64.325799180227861</v>
      </c>
      <c r="E66" s="100">
        <v>64.189619115962387</v>
      </c>
      <c r="F66" s="100">
        <v>63.810481989158319</v>
      </c>
      <c r="G66" s="6" t="s">
        <v>100</v>
      </c>
      <c r="H66" s="219" t="s">
        <v>8</v>
      </c>
    </row>
    <row r="67" spans="2:8" ht="36.75" customHeight="1" thickBot="1">
      <c r="B67" s="93">
        <v>65.395294743525184</v>
      </c>
      <c r="C67" s="94">
        <v>63.418472307753007</v>
      </c>
      <c r="D67" s="94">
        <v>60.060739156569426</v>
      </c>
      <c r="E67" s="94">
        <v>58.042826112183398</v>
      </c>
      <c r="F67" s="94">
        <v>58.079084074957947</v>
      </c>
      <c r="G67" s="8" t="s">
        <v>69</v>
      </c>
      <c r="H67" s="221"/>
    </row>
    <row r="68" spans="2:8" ht="36.75" customHeight="1">
      <c r="B68" s="107">
        <v>99.999999999999957</v>
      </c>
      <c r="C68" s="108">
        <v>100</v>
      </c>
      <c r="D68" s="108">
        <v>100</v>
      </c>
      <c r="E68" s="108">
        <v>100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99.999999999999986</v>
      </c>
      <c r="C69" s="110">
        <v>100</v>
      </c>
      <c r="D69" s="110">
        <v>100</v>
      </c>
      <c r="E69" s="110">
        <v>99.999999999999986</v>
      </c>
      <c r="F69" s="110">
        <v>100.00000000000003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</sheetData>
  <mergeCells count="35">
    <mergeCell ref="H44:H45"/>
    <mergeCell ref="H22:H23"/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68:H69"/>
    <mergeCell ref="H48:H49"/>
    <mergeCell ref="H50:H51"/>
    <mergeCell ref="H52:H53"/>
    <mergeCell ref="H54:H55"/>
    <mergeCell ref="H56:H57"/>
    <mergeCell ref="H58:H59"/>
    <mergeCell ref="B1:H1"/>
    <mergeCell ref="H64:H65"/>
    <mergeCell ref="H60:H61"/>
    <mergeCell ref="H62:H63"/>
    <mergeCell ref="H66:H67"/>
    <mergeCell ref="H46:H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2" max="3" width="14.7109375" customWidth="1"/>
    <col min="4" max="4" width="14.5703125" customWidth="1"/>
    <col min="5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142</v>
      </c>
      <c r="C1" s="231"/>
      <c r="D1" s="231"/>
      <c r="E1" s="231"/>
      <c r="F1" s="231"/>
      <c r="G1" s="231"/>
      <c r="H1" s="231"/>
    </row>
    <row r="2" spans="2:8" ht="21" customHeight="1" thickBot="1">
      <c r="C2" s="149"/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18.889831261808798</v>
      </c>
      <c r="C4" s="90">
        <v>18.590223923622428</v>
      </c>
      <c r="D4" s="90">
        <v>21.687762728463696</v>
      </c>
      <c r="E4" s="90">
        <v>21.240609749439678</v>
      </c>
      <c r="F4" s="90">
        <v>22.736846632294057</v>
      </c>
      <c r="G4" s="6" t="s">
        <v>100</v>
      </c>
      <c r="H4" s="220" t="s">
        <v>3</v>
      </c>
    </row>
    <row r="5" spans="2:8" ht="36.75" customHeight="1" thickBot="1">
      <c r="B5" s="93">
        <v>17.304500342669705</v>
      </c>
      <c r="C5" s="94">
        <v>17.818080430261077</v>
      </c>
      <c r="D5" s="94">
        <v>20.492000261698688</v>
      </c>
      <c r="E5" s="94">
        <v>25.463296083777138</v>
      </c>
      <c r="F5" s="94">
        <v>29.245305370271868</v>
      </c>
      <c r="G5" s="8" t="s">
        <v>69</v>
      </c>
      <c r="H5" s="221"/>
    </row>
    <row r="6" spans="2:8" ht="36.75" customHeight="1">
      <c r="B6" s="89">
        <v>11.448551469058421</v>
      </c>
      <c r="C6" s="90">
        <v>16.554258334559478</v>
      </c>
      <c r="D6" s="90">
        <v>14.690337968441378</v>
      </c>
      <c r="E6" s="90">
        <v>15.042784026957607</v>
      </c>
      <c r="F6" s="90">
        <v>15.144229919605385</v>
      </c>
      <c r="G6" s="6" t="s">
        <v>100</v>
      </c>
      <c r="H6" s="220" t="s">
        <v>5</v>
      </c>
    </row>
    <row r="7" spans="2:8" ht="36.75" customHeight="1" thickBot="1">
      <c r="B7" s="93">
        <v>13.933010966848272</v>
      </c>
      <c r="C7" s="94">
        <v>13.872467606447808</v>
      </c>
      <c r="D7" s="94">
        <v>12.162249956608395</v>
      </c>
      <c r="E7" s="94">
        <v>16.239904867980258</v>
      </c>
      <c r="F7" s="94">
        <v>14.058028952042276</v>
      </c>
      <c r="G7" s="8" t="s">
        <v>69</v>
      </c>
      <c r="H7" s="221"/>
    </row>
    <row r="8" spans="2:8" ht="36.75" customHeight="1">
      <c r="B8" s="89">
        <v>6.111313722001058</v>
      </c>
      <c r="C8" s="90">
        <v>3.9955332753697994</v>
      </c>
      <c r="D8" s="90">
        <v>3.5901896701590239</v>
      </c>
      <c r="E8" s="90">
        <v>3.2638200426942139</v>
      </c>
      <c r="F8" s="90">
        <v>2.9423903090988679</v>
      </c>
      <c r="G8" s="6" t="s">
        <v>100</v>
      </c>
      <c r="H8" s="220" t="s">
        <v>6</v>
      </c>
    </row>
    <row r="9" spans="2:8" ht="36.75" customHeight="1" thickBot="1">
      <c r="B9" s="93">
        <v>6.389682093936325</v>
      </c>
      <c r="C9" s="94">
        <v>6.0714589306400644</v>
      </c>
      <c r="D9" s="94">
        <v>6.9755249895019755</v>
      </c>
      <c r="E9" s="94">
        <v>2.6174185049799323</v>
      </c>
      <c r="F9" s="94">
        <v>3.4252605103978526</v>
      </c>
      <c r="G9" s="8" t="s">
        <v>69</v>
      </c>
      <c r="H9" s="221"/>
    </row>
    <row r="10" spans="2:8" ht="36.75" customHeight="1">
      <c r="B10" s="95">
        <v>15.574179340625886</v>
      </c>
      <c r="C10" s="96">
        <v>14.821478806654762</v>
      </c>
      <c r="D10" s="96">
        <v>10.80788715578583</v>
      </c>
      <c r="E10" s="96">
        <v>10.717838684558632</v>
      </c>
      <c r="F10" s="96">
        <v>10.322693855748334</v>
      </c>
      <c r="G10" s="6" t="s">
        <v>100</v>
      </c>
      <c r="H10" s="220" t="s">
        <v>7</v>
      </c>
    </row>
    <row r="11" spans="2:8" ht="36.75" customHeight="1" thickBot="1">
      <c r="B11" s="97">
        <v>14.780955768278616</v>
      </c>
      <c r="C11" s="98">
        <v>11.853640834904269</v>
      </c>
      <c r="D11" s="98">
        <v>12.12149268599533</v>
      </c>
      <c r="E11" s="98">
        <v>10.142551205749752</v>
      </c>
      <c r="F11" s="98">
        <v>8.4939433774850848</v>
      </c>
      <c r="G11" s="8" t="s">
        <v>69</v>
      </c>
      <c r="H11" s="219"/>
    </row>
    <row r="12" spans="2:8" ht="36.75" customHeight="1">
      <c r="B12" s="89">
        <v>4.275737355940902</v>
      </c>
      <c r="C12" s="90">
        <v>2.7048842131059527</v>
      </c>
      <c r="D12" s="90">
        <v>3.7348877134086051</v>
      </c>
      <c r="E12" s="90">
        <v>4.0549906592372107</v>
      </c>
      <c r="F12" s="90">
        <v>4.5765479954253179</v>
      </c>
      <c r="G12" s="6" t="s">
        <v>100</v>
      </c>
      <c r="H12" s="217" t="s">
        <v>24</v>
      </c>
    </row>
    <row r="13" spans="2:8" ht="36.75" customHeight="1" thickBot="1">
      <c r="B13" s="93">
        <v>4.188977427222361</v>
      </c>
      <c r="C13" s="94">
        <v>3.0648187364602437</v>
      </c>
      <c r="D13" s="94">
        <v>2.7997721121972079</v>
      </c>
      <c r="E13" s="94">
        <v>4.870163950458382</v>
      </c>
      <c r="F13" s="94">
        <v>4.3091600422404026</v>
      </c>
      <c r="G13" s="8" t="s">
        <v>69</v>
      </c>
      <c r="H13" s="218"/>
    </row>
    <row r="14" spans="2:8" ht="36.75" customHeight="1">
      <c r="B14" s="89">
        <v>1.9408625601989506</v>
      </c>
      <c r="C14" s="90">
        <v>1.6280453272018203</v>
      </c>
      <c r="D14" s="90">
        <v>2.1653953887862309</v>
      </c>
      <c r="E14" s="90">
        <v>2.9021822071453545</v>
      </c>
      <c r="F14" s="90">
        <v>2.4623988340299463</v>
      </c>
      <c r="G14" s="6" t="s">
        <v>100</v>
      </c>
      <c r="H14" s="220" t="s">
        <v>25</v>
      </c>
    </row>
    <row r="15" spans="2:8" ht="36.75" customHeight="1" thickBot="1">
      <c r="B15" s="99">
        <v>1.3682475915514656</v>
      </c>
      <c r="C15" s="100">
        <v>1.5121302378311128</v>
      </c>
      <c r="D15" s="100">
        <v>1.0681440664972097</v>
      </c>
      <c r="E15" s="100">
        <v>1.6673275835136263</v>
      </c>
      <c r="F15" s="100">
        <v>1.4259019716975918</v>
      </c>
      <c r="G15" s="8" t="s">
        <v>69</v>
      </c>
      <c r="H15" s="221"/>
    </row>
    <row r="16" spans="2:8" ht="36.75" customHeight="1">
      <c r="B16" s="89">
        <v>1.504225394187179</v>
      </c>
      <c r="C16" s="90">
        <v>1.8933717752084518</v>
      </c>
      <c r="D16" s="90">
        <v>1.5496723330049329</v>
      </c>
      <c r="E16" s="90">
        <v>1.5830906973406265</v>
      </c>
      <c r="F16" s="90">
        <v>1.9455305601614681</v>
      </c>
      <c r="G16" s="6" t="s">
        <v>100</v>
      </c>
      <c r="H16" s="219" t="s">
        <v>26</v>
      </c>
    </row>
    <row r="17" spans="2:8" ht="36.75" customHeight="1" thickBot="1">
      <c r="B17" s="99">
        <v>2.2397740126623154</v>
      </c>
      <c r="C17" s="100">
        <v>1.6291251679374483</v>
      </c>
      <c r="D17" s="100">
        <v>1.3012478667863743</v>
      </c>
      <c r="E17" s="100">
        <v>1.9294286077497478</v>
      </c>
      <c r="F17" s="100">
        <v>2.5070268384284198</v>
      </c>
      <c r="G17" s="8" t="s">
        <v>69</v>
      </c>
      <c r="H17" s="219"/>
    </row>
    <row r="18" spans="2:8" ht="36.75" customHeight="1">
      <c r="B18" s="89">
        <v>2.2149578592328938</v>
      </c>
      <c r="C18" s="90">
        <v>2.9875358154306446</v>
      </c>
      <c r="D18" s="90">
        <v>2.8290601005960521</v>
      </c>
      <c r="E18" s="90">
        <v>2.7855318110244993</v>
      </c>
      <c r="F18" s="90">
        <v>4.3871475148782961</v>
      </c>
      <c r="G18" s="6" t="s">
        <v>100</v>
      </c>
      <c r="H18" s="217" t="s">
        <v>27</v>
      </c>
    </row>
    <row r="19" spans="2:8" ht="36.75" customHeight="1" thickBot="1">
      <c r="B19" s="93">
        <v>1.6484580734744725</v>
      </c>
      <c r="C19" s="94">
        <v>3.9610775594268079</v>
      </c>
      <c r="D19" s="94">
        <v>2.253621303709513</v>
      </c>
      <c r="E19" s="94">
        <v>3.5541279246991055</v>
      </c>
      <c r="F19" s="94">
        <v>6.8133072774792511</v>
      </c>
      <c r="G19" s="8" t="s">
        <v>69</v>
      </c>
      <c r="H19" s="218"/>
    </row>
    <row r="20" spans="2:8" ht="36.75" customHeight="1">
      <c r="B20" s="89">
        <v>3.7632156843983093</v>
      </c>
      <c r="C20" s="90">
        <v>3.7183370030306029</v>
      </c>
      <c r="D20" s="90">
        <v>3.3500902397573236</v>
      </c>
      <c r="E20" s="90">
        <v>3.9869883343590997</v>
      </c>
      <c r="F20" s="90">
        <v>3.5416559261764284</v>
      </c>
      <c r="G20" s="6" t="s">
        <v>100</v>
      </c>
      <c r="H20" s="219" t="s">
        <v>28</v>
      </c>
    </row>
    <row r="21" spans="2:8" ht="36.75" customHeight="1" thickBot="1">
      <c r="B21" s="99">
        <v>4.2943211364482012</v>
      </c>
      <c r="C21" s="100">
        <v>5.4388909879643492</v>
      </c>
      <c r="D21" s="100">
        <v>4.3426704619379732</v>
      </c>
      <c r="E21" s="100">
        <v>5.0116506083128449</v>
      </c>
      <c r="F21" s="100">
        <v>4.5111752813857207</v>
      </c>
      <c r="G21" s="8" t="s">
        <v>69</v>
      </c>
      <c r="H21" s="219"/>
    </row>
    <row r="22" spans="2:8" ht="36.75" customHeight="1">
      <c r="B22" s="89">
        <v>1.1214026128352672</v>
      </c>
      <c r="C22" s="90">
        <v>1.2629474209917746</v>
      </c>
      <c r="D22" s="90">
        <v>1.2977926626846288</v>
      </c>
      <c r="E22" s="90">
        <v>1.0555781404416769</v>
      </c>
      <c r="F22" s="90">
        <v>0.77080288006685205</v>
      </c>
      <c r="G22" s="6" t="s">
        <v>100</v>
      </c>
      <c r="H22" s="217" t="s">
        <v>29</v>
      </c>
    </row>
    <row r="23" spans="2:8" ht="36.75" customHeight="1" thickBot="1">
      <c r="B23" s="93">
        <v>0.72252845331174731</v>
      </c>
      <c r="C23" s="94">
        <v>1.1511905987354061</v>
      </c>
      <c r="D23" s="94">
        <v>0.63011630348090431</v>
      </c>
      <c r="E23" s="94">
        <v>0.47714671619253868</v>
      </c>
      <c r="F23" s="94">
        <v>0.62578761237984537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0.99409934182063486</v>
      </c>
      <c r="C28" s="90">
        <v>0.14038927530142792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1.9647401026131675E-2</v>
      </c>
      <c r="C29" s="100">
        <v>8.2359143570765615E-3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6.9121064072661094</v>
      </c>
      <c r="C30" s="90">
        <v>6.3093896745659546</v>
      </c>
      <c r="D30" s="90">
        <v>3.7478635108669507</v>
      </c>
      <c r="E30" s="90">
        <v>6.5702501404553155</v>
      </c>
      <c r="F30" s="90">
        <v>9.6422842721377826</v>
      </c>
      <c r="G30" s="6" t="s">
        <v>100</v>
      </c>
      <c r="H30" s="217" t="s">
        <v>33</v>
      </c>
    </row>
    <row r="31" spans="2:8" ht="36.75" customHeight="1" thickBot="1">
      <c r="B31" s="93">
        <v>7.4551958686638802</v>
      </c>
      <c r="C31" s="94">
        <v>7.1007472600977142</v>
      </c>
      <c r="D31" s="94">
        <v>7.2734435806995412</v>
      </c>
      <c r="E31" s="94">
        <v>7.7404715244051276</v>
      </c>
      <c r="F31" s="94">
        <v>7.5633054659015713</v>
      </c>
      <c r="G31" s="8" t="s">
        <v>69</v>
      </c>
      <c r="H31" s="218"/>
    </row>
    <row r="32" spans="2:8" ht="36.75" customHeight="1">
      <c r="B32" s="89">
        <v>2.3323212706997953</v>
      </c>
      <c r="C32" s="90">
        <v>2.3941855996960144</v>
      </c>
      <c r="D32" s="90">
        <v>4.6810909845574944</v>
      </c>
      <c r="E32" s="90">
        <v>4.3814855737208465</v>
      </c>
      <c r="F32" s="90">
        <v>4.5751473632896404</v>
      </c>
      <c r="G32" s="6" t="s">
        <v>100</v>
      </c>
      <c r="H32" s="219" t="s">
        <v>34</v>
      </c>
    </row>
    <row r="33" spans="2:8" ht="36.75" customHeight="1" thickBot="1">
      <c r="B33" s="99">
        <v>1.9686543958780074</v>
      </c>
      <c r="C33" s="100">
        <v>3.7775589115664152</v>
      </c>
      <c r="D33" s="100">
        <v>2.121431755833199</v>
      </c>
      <c r="E33" s="100">
        <v>1.3397004195202078</v>
      </c>
      <c r="F33" s="100">
        <v>3.3001360092176899</v>
      </c>
      <c r="G33" s="8" t="s">
        <v>69</v>
      </c>
      <c r="H33" s="219"/>
    </row>
    <row r="34" spans="2:8" ht="36.75" customHeight="1">
      <c r="B34" s="89">
        <v>0.78125783414061678</v>
      </c>
      <c r="C34" s="90">
        <v>1.167104157609028</v>
      </c>
      <c r="D34" s="90">
        <v>1.4376626656419549</v>
      </c>
      <c r="E34" s="90">
        <v>1.4176854532985821</v>
      </c>
      <c r="F34" s="90">
        <v>1.4983262271412618</v>
      </c>
      <c r="G34" s="6" t="s">
        <v>100</v>
      </c>
      <c r="H34" s="217" t="s">
        <v>35</v>
      </c>
    </row>
    <row r="35" spans="2:8" ht="36.75" customHeight="1" thickBot="1">
      <c r="B35" s="93">
        <v>1.0193755627153787</v>
      </c>
      <c r="C35" s="94">
        <v>1.1122068416357185</v>
      </c>
      <c r="D35" s="94">
        <v>0.96672662539996967</v>
      </c>
      <c r="E35" s="94">
        <v>1.2580129147165964</v>
      </c>
      <c r="F35" s="94">
        <v>1.2267940242340518</v>
      </c>
      <c r="G35" s="8" t="s">
        <v>69</v>
      </c>
      <c r="H35" s="218"/>
    </row>
    <row r="36" spans="2:8" ht="36.75" customHeight="1">
      <c r="B36" s="89">
        <v>4.070911122472701</v>
      </c>
      <c r="C36" s="90">
        <v>4.9288157272382973</v>
      </c>
      <c r="D36" s="90">
        <v>6.1700542133463374</v>
      </c>
      <c r="E36" s="90">
        <v>6.5782495680896416</v>
      </c>
      <c r="F36" s="90">
        <v>5.6742234001559622</v>
      </c>
      <c r="G36" s="6" t="s">
        <v>100</v>
      </c>
      <c r="H36" s="217" t="s">
        <v>36</v>
      </c>
    </row>
    <row r="37" spans="2:8" ht="36.75" customHeight="1" thickBot="1">
      <c r="B37" s="93">
        <v>2.201352633837117</v>
      </c>
      <c r="C37" s="94">
        <v>1.6272145836791534</v>
      </c>
      <c r="D37" s="94">
        <v>1.7647211912609615</v>
      </c>
      <c r="E37" s="94">
        <v>2.6552243878597883</v>
      </c>
      <c r="F37" s="94">
        <v>2.4435371257968113</v>
      </c>
      <c r="G37" s="8" t="s">
        <v>69</v>
      </c>
      <c r="H37" s="218"/>
    </row>
    <row r="38" spans="2:8" ht="36.75" customHeight="1">
      <c r="B38" s="89">
        <v>1.1015766981581283</v>
      </c>
      <c r="C38" s="90">
        <v>5.0914950656692799</v>
      </c>
      <c r="D38" s="90">
        <v>6.2276324859780008</v>
      </c>
      <c r="E38" s="90">
        <v>2.7455717128115906</v>
      </c>
      <c r="F38" s="90">
        <v>2.0615729326023691</v>
      </c>
      <c r="G38" s="6" t="s">
        <v>100</v>
      </c>
      <c r="H38" s="220" t="s">
        <v>37</v>
      </c>
    </row>
    <row r="39" spans="2:8" ht="36.75" customHeight="1" thickBot="1">
      <c r="B39" s="93">
        <v>4.302304462229749</v>
      </c>
      <c r="C39" s="94">
        <v>5.5901648292597264</v>
      </c>
      <c r="D39" s="94">
        <v>8.6912295405096831</v>
      </c>
      <c r="E39" s="94">
        <v>2.213659093966847</v>
      </c>
      <c r="F39" s="94">
        <v>2.3023535040311889</v>
      </c>
      <c r="G39" s="8" t="s">
        <v>69</v>
      </c>
      <c r="H39" s="221"/>
    </row>
    <row r="40" spans="2:8" ht="36.75" customHeight="1">
      <c r="B40" s="89">
        <v>9.0750330645966351</v>
      </c>
      <c r="C40" s="90">
        <v>4.737324518874706</v>
      </c>
      <c r="D40" s="90">
        <v>6.2738625707359166</v>
      </c>
      <c r="E40" s="90">
        <v>5.9016740161517216</v>
      </c>
      <c r="F40" s="90">
        <v>4.6204052891737266</v>
      </c>
      <c r="G40" s="6" t="s">
        <v>100</v>
      </c>
      <c r="H40" s="220" t="s">
        <v>70</v>
      </c>
    </row>
    <row r="41" spans="2:8" ht="36.75" customHeight="1" thickBot="1">
      <c r="B41" s="93">
        <v>7.2303618567030696</v>
      </c>
      <c r="C41" s="94">
        <v>6.4670102173833577</v>
      </c>
      <c r="D41" s="94">
        <v>8.8165222778131707</v>
      </c>
      <c r="E41" s="94">
        <v>7.8242351499412264</v>
      </c>
      <c r="F41" s="94">
        <v>3.3231451462420534</v>
      </c>
      <c r="G41" s="8" t="s">
        <v>69</v>
      </c>
      <c r="H41" s="221"/>
    </row>
    <row r="42" spans="2:8" ht="36.75" customHeight="1">
      <c r="B42" s="89">
        <v>1.584605926024633</v>
      </c>
      <c r="C42" s="90">
        <v>1.2673168471397975</v>
      </c>
      <c r="D42" s="90">
        <v>1.0097883836445523</v>
      </c>
      <c r="E42" s="90">
        <v>0.85931632367510324</v>
      </c>
      <c r="F42" s="90">
        <v>0.76010555213061326</v>
      </c>
      <c r="G42" s="6" t="s">
        <v>100</v>
      </c>
      <c r="H42" s="220" t="s">
        <v>72</v>
      </c>
    </row>
    <row r="43" spans="2:8" ht="36.75" customHeight="1" thickBot="1">
      <c r="B43" s="93">
        <v>1.5360329152766503</v>
      </c>
      <c r="C43" s="94">
        <v>1.3260047205103673</v>
      </c>
      <c r="D43" s="94">
        <v>0.78657470967653342</v>
      </c>
      <c r="E43" s="94">
        <v>1.3496048318010128</v>
      </c>
      <c r="F43" s="94">
        <v>2.3781369072028906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0.12344881536382006</v>
      </c>
      <c r="C46" s="90">
        <v>3.4052286523426276E-2</v>
      </c>
      <c r="D46" s="90">
        <v>0.74172759923243992</v>
      </c>
      <c r="E46" s="90">
        <v>2.8436914310589104E-2</v>
      </c>
      <c r="F46" s="90">
        <v>5.4747208603303642E-2</v>
      </c>
      <c r="G46" s="6" t="s">
        <v>100</v>
      </c>
      <c r="H46" s="220" t="s">
        <v>74</v>
      </c>
    </row>
    <row r="47" spans="2:8" ht="36.75" customHeight="1" thickBot="1">
      <c r="B47" s="93">
        <v>0.20204201181602174</v>
      </c>
      <c r="C47" s="94">
        <v>0.49141274291720538</v>
      </c>
      <c r="D47" s="94">
        <v>0.80942557809644022</v>
      </c>
      <c r="E47" s="94">
        <v>0.10000056970844934</v>
      </c>
      <c r="F47" s="94">
        <v>0.12310303635417869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0.91842758126263158</v>
      </c>
      <c r="C52" s="90">
        <v>0.97351142862200069</v>
      </c>
      <c r="D52" s="90">
        <v>0.67778639027196996</v>
      </c>
      <c r="E52" s="90">
        <v>0.43588621209174944</v>
      </c>
      <c r="F52" s="90">
        <v>4.7633694902701265E-2</v>
      </c>
      <c r="G52" s="6" t="s">
        <v>100</v>
      </c>
      <c r="H52" s="220" t="s">
        <v>78</v>
      </c>
    </row>
    <row r="53" spans="2:8" ht="36.75" customHeight="1" thickBot="1">
      <c r="B53" s="93">
        <v>1.0706961716367716</v>
      </c>
      <c r="C53" s="94">
        <v>0.74072078755862869</v>
      </c>
      <c r="D53" s="94">
        <v>1.1984893775695218</v>
      </c>
      <c r="E53" s="94">
        <v>0.28011295100505718</v>
      </c>
      <c r="F53" s="94">
        <v>-2.08522034814062E-5</v>
      </c>
      <c r="G53" s="8" t="s">
        <v>69</v>
      </c>
      <c r="H53" s="221"/>
    </row>
    <row r="54" spans="2:8" ht="36.75" customHeight="1">
      <c r="B54" s="89">
        <v>1.8693755230181772</v>
      </c>
      <c r="C54" s="90">
        <v>1.6074837413151257</v>
      </c>
      <c r="D54" s="90">
        <v>1.3875094013163054</v>
      </c>
      <c r="E54" s="90">
        <v>1.6980876080726675</v>
      </c>
      <c r="F54" s="90">
        <v>1.3531424590060914</v>
      </c>
      <c r="G54" s="6" t="s">
        <v>100</v>
      </c>
      <c r="H54" s="220" t="s">
        <v>79</v>
      </c>
    </row>
    <row r="55" spans="2:8" ht="36.75" customHeight="1" thickBot="1">
      <c r="B55" s="93">
        <v>1.6808045264974016</v>
      </c>
      <c r="C55" s="94">
        <v>1.6245696611362659</v>
      </c>
      <c r="D55" s="94">
        <v>1.0733252967693139</v>
      </c>
      <c r="E55" s="94">
        <v>1.1732412016475222</v>
      </c>
      <c r="F55" s="94">
        <v>0.78395876704150746</v>
      </c>
      <c r="G55" s="8" t="s">
        <v>69</v>
      </c>
      <c r="H55" s="221"/>
    </row>
    <row r="56" spans="2:8" ht="36.75" customHeight="1">
      <c r="B56" s="89">
        <v>2.8999636798975432</v>
      </c>
      <c r="C56" s="90">
        <v>2.9095671574482709</v>
      </c>
      <c r="D56" s="90">
        <v>1.7367567789717135</v>
      </c>
      <c r="E56" s="90">
        <v>2.3240449189051771</v>
      </c>
      <c r="F56" s="90">
        <v>0.78216203888422964</v>
      </c>
      <c r="G56" s="6" t="s">
        <v>100</v>
      </c>
      <c r="H56" s="220" t="s">
        <v>80</v>
      </c>
    </row>
    <row r="57" spans="2:8" ht="36.75" customHeight="1" thickBot="1">
      <c r="B57" s="93">
        <v>4.2229461300709401</v>
      </c>
      <c r="C57" s="94">
        <v>3.6935047025693661</v>
      </c>
      <c r="D57" s="94">
        <v>1.8051396733335101</v>
      </c>
      <c r="E57" s="94">
        <v>1.8861257802409566</v>
      </c>
      <c r="F57" s="94">
        <v>1.1044093960737167</v>
      </c>
      <c r="G57" s="8" t="s">
        <v>69</v>
      </c>
      <c r="H57" s="221"/>
    </row>
    <row r="58" spans="2:8" ht="36.75" customHeight="1">
      <c r="B58" s="89">
        <v>0.48593213530629331</v>
      </c>
      <c r="C58" s="90">
        <v>0.23173243635511614</v>
      </c>
      <c r="D58" s="90">
        <v>0.19242577789515761</v>
      </c>
      <c r="E58" s="90">
        <v>3.2269715804625031E-2</v>
      </c>
      <c r="F58" s="90">
        <v>1.8383296780770332E-3</v>
      </c>
      <c r="G58" s="6" t="s">
        <v>100</v>
      </c>
      <c r="H58" s="220" t="s">
        <v>81</v>
      </c>
    </row>
    <row r="59" spans="2:8" ht="36.75" customHeight="1" thickBot="1">
      <c r="B59" s="93">
        <v>1.0225873193675175E-2</v>
      </c>
      <c r="C59" s="94">
        <v>2.9140077063375632E-3</v>
      </c>
      <c r="D59" s="94">
        <v>0.40801512730821321</v>
      </c>
      <c r="E59" s="155">
        <v>8.9047702322750971E-5</v>
      </c>
      <c r="F59" s="94">
        <v>0</v>
      </c>
      <c r="G59" s="8" t="s">
        <v>69</v>
      </c>
      <c r="H59" s="221"/>
    </row>
    <row r="60" spans="2:8" ht="36.75" customHeight="1">
      <c r="B60" s="89">
        <v>1.7672450099105613E-3</v>
      </c>
      <c r="C60" s="90">
        <v>8.1153126592676938E-3</v>
      </c>
      <c r="D60" s="90">
        <v>1.1855858438255311E-2</v>
      </c>
      <c r="E60" s="90">
        <v>1.6121257638946583E-2</v>
      </c>
      <c r="F60" s="90">
        <v>9.8166804809313585E-2</v>
      </c>
      <c r="G60" s="6" t="s">
        <v>100</v>
      </c>
      <c r="H60" s="220" t="s">
        <v>82</v>
      </c>
    </row>
    <row r="61" spans="2:8" ht="36.75" customHeight="1" thickBot="1">
      <c r="B61" s="153">
        <v>0.19834568615444043</v>
      </c>
      <c r="C61" s="111">
        <v>3.4581827591612557E-3</v>
      </c>
      <c r="D61" s="94">
        <v>0.10463106852581294</v>
      </c>
      <c r="E61" s="94">
        <v>0.20650607407157567</v>
      </c>
      <c r="F61" s="94">
        <v>3.6244236299509645E-2</v>
      </c>
      <c r="G61" s="8" t="s">
        <v>69</v>
      </c>
      <c r="H61" s="221"/>
    </row>
    <row r="62" spans="2:8" ht="36.75" customHeight="1">
      <c r="B62" s="89">
        <v>4.8960946746762664E-3</v>
      </c>
      <c r="C62" s="90">
        <v>4.2900875806582653E-2</v>
      </c>
      <c r="D62" s="150">
        <v>9.0741801527145522E-4</v>
      </c>
      <c r="E62" s="90">
        <v>0.37750623177483977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1.1558637897274841E-2</v>
      </c>
      <c r="C63" s="94">
        <v>6.1395546254925368E-2</v>
      </c>
      <c r="D63" s="94">
        <v>3.3484188790534997E-2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81.110168738191192</v>
      </c>
      <c r="C66" s="100">
        <v>81.409776076377568</v>
      </c>
      <c r="D66" s="100">
        <v>78.312237271536304</v>
      </c>
      <c r="E66" s="100">
        <v>78.759390250560301</v>
      </c>
      <c r="F66" s="100">
        <v>77.263153367705968</v>
      </c>
      <c r="G66" s="6" t="s">
        <v>100</v>
      </c>
      <c r="H66" s="219" t="s">
        <v>8</v>
      </c>
    </row>
    <row r="67" spans="2:8" ht="36.75" customHeight="1" thickBot="1">
      <c r="B67" s="93">
        <v>82.695499657330288</v>
      </c>
      <c r="C67" s="94">
        <v>82.181919569738938</v>
      </c>
      <c r="D67" s="94">
        <v>79.507999738301294</v>
      </c>
      <c r="E67" s="94">
        <v>74.536703916222876</v>
      </c>
      <c r="F67" s="94">
        <v>70.754694629728135</v>
      </c>
      <c r="G67" s="8" t="s">
        <v>69</v>
      </c>
      <c r="H67" s="221"/>
    </row>
    <row r="68" spans="2:8" ht="36.75" customHeight="1">
      <c r="B68" s="107">
        <v>99.999999999999986</v>
      </c>
      <c r="C68" s="108">
        <v>100</v>
      </c>
      <c r="D68" s="108">
        <v>100</v>
      </c>
      <c r="E68" s="108">
        <v>99.999999999999972</v>
      </c>
      <c r="F68" s="108">
        <v>100.00000000000003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100.00000000000001</v>
      </c>
      <c r="D69" s="110">
        <v>99.999999999999986</v>
      </c>
      <c r="E69" s="110">
        <v>100.00000000000001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19"/>
    </row>
  </sheetData>
  <mergeCells count="35">
    <mergeCell ref="H24:H25"/>
    <mergeCell ref="H26:H27"/>
    <mergeCell ref="H18:H19"/>
    <mergeCell ref="H20:H21"/>
    <mergeCell ref="H4:H5"/>
    <mergeCell ref="H6:H7"/>
    <mergeCell ref="H8:H9"/>
    <mergeCell ref="H10:H11"/>
    <mergeCell ref="H12:H13"/>
    <mergeCell ref="H28:H29"/>
    <mergeCell ref="H40:H41"/>
    <mergeCell ref="H42:H43"/>
    <mergeCell ref="B1:H1"/>
    <mergeCell ref="H62:H63"/>
    <mergeCell ref="H34:H35"/>
    <mergeCell ref="H36:H37"/>
    <mergeCell ref="H38:H39"/>
    <mergeCell ref="H46:H47"/>
    <mergeCell ref="H44:H45"/>
    <mergeCell ref="H22:H23"/>
    <mergeCell ref="G3:H3"/>
    <mergeCell ref="H14:H15"/>
    <mergeCell ref="H16:H17"/>
    <mergeCell ref="H30:H31"/>
    <mergeCell ref="H32:H33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3"/>
  <sheetViews>
    <sheetView zoomScale="90" zoomScaleNormal="90" zoomScaleSheetLayoutView="70" workbookViewId="0">
      <selection activeCell="G3" sqref="G3:H3"/>
    </sheetView>
  </sheetViews>
  <sheetFormatPr defaultRowHeight="12.75"/>
  <cols>
    <col min="2" max="4" width="14.7109375" customWidth="1"/>
    <col min="5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143</v>
      </c>
      <c r="C1" s="231"/>
      <c r="D1" s="231"/>
      <c r="E1" s="231"/>
      <c r="F1" s="231"/>
      <c r="G1" s="231"/>
      <c r="H1" s="231"/>
    </row>
    <row r="2" spans="2:8" ht="21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29.481144116703167</v>
      </c>
      <c r="C4" s="90">
        <v>27.961346256798809</v>
      </c>
      <c r="D4" s="90">
        <v>30.668800740383723</v>
      </c>
      <c r="E4" s="90">
        <v>30.500622841852898</v>
      </c>
      <c r="F4" s="90">
        <v>30.042921002891909</v>
      </c>
      <c r="G4" s="6" t="s">
        <v>100</v>
      </c>
      <c r="H4" s="220" t="s">
        <v>3</v>
      </c>
    </row>
    <row r="5" spans="2:8" ht="36.75" customHeight="1" thickBot="1">
      <c r="B5" s="91">
        <v>32.098763038982767</v>
      </c>
      <c r="C5" s="92">
        <v>33.874134569408724</v>
      </c>
      <c r="D5" s="92">
        <v>33.262479595020352</v>
      </c>
      <c r="E5" s="92">
        <v>32.879500454525193</v>
      </c>
      <c r="F5" s="92">
        <v>37.878286539369185</v>
      </c>
      <c r="G5" s="8" t="s">
        <v>69</v>
      </c>
      <c r="H5" s="221"/>
    </row>
    <row r="6" spans="2:8" ht="36.75" customHeight="1">
      <c r="B6" s="89">
        <v>12.249264886463394</v>
      </c>
      <c r="C6" s="90">
        <v>13.989896235886462</v>
      </c>
      <c r="D6" s="90">
        <v>14.754741748344792</v>
      </c>
      <c r="E6" s="90">
        <v>14.244099983237218</v>
      </c>
      <c r="F6" s="90">
        <v>13.834008222634958</v>
      </c>
      <c r="G6" s="6" t="s">
        <v>100</v>
      </c>
      <c r="H6" s="220" t="s">
        <v>5</v>
      </c>
    </row>
    <row r="7" spans="2:8" ht="36.75" customHeight="1" thickBot="1">
      <c r="B7" s="93">
        <v>12.503922774619936</v>
      </c>
      <c r="C7" s="94">
        <v>12.200845103771382</v>
      </c>
      <c r="D7" s="94">
        <v>10.765528424279783</v>
      </c>
      <c r="E7" s="94">
        <v>15.732548806016961</v>
      </c>
      <c r="F7" s="94">
        <v>12.866602494340103</v>
      </c>
      <c r="G7" s="8" t="s">
        <v>69</v>
      </c>
      <c r="H7" s="221"/>
    </row>
    <row r="8" spans="2:8" ht="36.75" customHeight="1">
      <c r="B8" s="89">
        <v>5.6307451206758516</v>
      </c>
      <c r="C8" s="90">
        <v>2.8898217781776077</v>
      </c>
      <c r="D8" s="90">
        <v>3.2918841735450144</v>
      </c>
      <c r="E8" s="90">
        <v>3.2925894581172539</v>
      </c>
      <c r="F8" s="90">
        <v>3.3603952692169621</v>
      </c>
      <c r="G8" s="6" t="s">
        <v>100</v>
      </c>
      <c r="H8" s="220" t="s">
        <v>6</v>
      </c>
    </row>
    <row r="9" spans="2:8" ht="36.75" customHeight="1" thickBot="1">
      <c r="B9" s="93">
        <v>4.0369260181231601</v>
      </c>
      <c r="C9" s="94">
        <v>3.7180698821647429</v>
      </c>
      <c r="D9" s="94">
        <v>3.9894425057422653</v>
      </c>
      <c r="E9" s="94">
        <v>2.9436413304884916</v>
      </c>
      <c r="F9" s="94">
        <v>3.056879671529964</v>
      </c>
      <c r="G9" s="8" t="s">
        <v>69</v>
      </c>
      <c r="H9" s="221"/>
    </row>
    <row r="10" spans="2:8" ht="36.75" customHeight="1">
      <c r="B10" s="95">
        <v>12.460789146838547</v>
      </c>
      <c r="C10" s="96">
        <v>11.404003524081663</v>
      </c>
      <c r="D10" s="96">
        <v>11.65962036702123</v>
      </c>
      <c r="E10" s="96">
        <v>10.238911975370328</v>
      </c>
      <c r="F10" s="96">
        <v>10.318361384492254</v>
      </c>
      <c r="G10" s="6" t="s">
        <v>100</v>
      </c>
      <c r="H10" s="220" t="s">
        <v>7</v>
      </c>
    </row>
    <row r="11" spans="2:8" ht="36.75" customHeight="1" thickBot="1">
      <c r="B11" s="97">
        <v>12.551242228683648</v>
      </c>
      <c r="C11" s="98">
        <v>13.333706590988667</v>
      </c>
      <c r="D11" s="98">
        <v>15.779921239557403</v>
      </c>
      <c r="E11" s="98">
        <v>12.037623914189961</v>
      </c>
      <c r="F11" s="98">
        <v>11.364817770033309</v>
      </c>
      <c r="G11" s="8" t="s">
        <v>69</v>
      </c>
      <c r="H11" s="219"/>
    </row>
    <row r="12" spans="2:8" ht="36.75" customHeight="1">
      <c r="B12" s="89">
        <v>1.4854779203169526</v>
      </c>
      <c r="C12" s="90">
        <v>1.7168909928485725</v>
      </c>
      <c r="D12" s="90">
        <v>2.3727256721654997</v>
      </c>
      <c r="E12" s="90">
        <v>2.7134103064784423</v>
      </c>
      <c r="F12" s="90">
        <v>2.8553675042753381</v>
      </c>
      <c r="G12" s="6" t="s">
        <v>100</v>
      </c>
      <c r="H12" s="217" t="s">
        <v>24</v>
      </c>
    </row>
    <row r="13" spans="2:8" ht="36.75" customHeight="1" thickBot="1">
      <c r="B13" s="93">
        <v>1.6632003471239747</v>
      </c>
      <c r="C13" s="94">
        <v>1.9516808819829856</v>
      </c>
      <c r="D13" s="94">
        <v>2.0840646175417032</v>
      </c>
      <c r="E13" s="94">
        <v>2.9916588041335546</v>
      </c>
      <c r="F13" s="94">
        <v>2.7547590175982348</v>
      </c>
      <c r="G13" s="8" t="s">
        <v>69</v>
      </c>
      <c r="H13" s="218"/>
    </row>
    <row r="14" spans="2:8" ht="36.75" customHeight="1">
      <c r="B14" s="89">
        <v>2.8234314857284772</v>
      </c>
      <c r="C14" s="90">
        <v>3.0043040929176503</v>
      </c>
      <c r="D14" s="90">
        <v>3.3372710439953499</v>
      </c>
      <c r="E14" s="90">
        <v>2.96743235225484</v>
      </c>
      <c r="F14" s="90">
        <v>3.1884353507657797</v>
      </c>
      <c r="G14" s="6" t="s">
        <v>100</v>
      </c>
      <c r="H14" s="220" t="s">
        <v>25</v>
      </c>
    </row>
    <row r="15" spans="2:8" ht="36.75" customHeight="1" thickBot="1">
      <c r="B15" s="99">
        <v>2.463659761056781</v>
      </c>
      <c r="C15" s="100">
        <v>2.7816602388413569</v>
      </c>
      <c r="D15" s="100">
        <v>2.35565144265574</v>
      </c>
      <c r="E15" s="100">
        <v>2.939875353954247</v>
      </c>
      <c r="F15" s="100">
        <v>2.5375342583646998</v>
      </c>
      <c r="G15" s="8" t="s">
        <v>69</v>
      </c>
      <c r="H15" s="221"/>
    </row>
    <row r="16" spans="2:8" ht="36.75" customHeight="1">
      <c r="B16" s="89">
        <v>4.0712745581552356</v>
      </c>
      <c r="C16" s="90">
        <v>3.6326470331617213</v>
      </c>
      <c r="D16" s="90">
        <v>2.4837350475358853</v>
      </c>
      <c r="E16" s="90">
        <v>1.3274071966868175</v>
      </c>
      <c r="F16" s="90">
        <v>1.597276667084796</v>
      </c>
      <c r="G16" s="6" t="s">
        <v>100</v>
      </c>
      <c r="H16" s="219" t="s">
        <v>26</v>
      </c>
    </row>
    <row r="17" spans="2:8" ht="36.75" customHeight="1" thickBot="1">
      <c r="B17" s="99">
        <v>4.1177070789576904</v>
      </c>
      <c r="C17" s="100">
        <v>3.4303410226664859</v>
      </c>
      <c r="D17" s="100">
        <v>2.7330850401463249</v>
      </c>
      <c r="E17" s="100">
        <v>1.196106107257543</v>
      </c>
      <c r="F17" s="100">
        <v>1.6592897700889282</v>
      </c>
      <c r="G17" s="8" t="s">
        <v>69</v>
      </c>
      <c r="H17" s="219"/>
    </row>
    <row r="18" spans="2:8" ht="36.75" customHeight="1">
      <c r="B18" s="89">
        <v>2.509040685761291</v>
      </c>
      <c r="C18" s="90">
        <v>2.3904424994996027</v>
      </c>
      <c r="D18" s="90">
        <v>2.2631080865048845</v>
      </c>
      <c r="E18" s="90">
        <v>2.2870720338004022</v>
      </c>
      <c r="F18" s="90">
        <v>2.4951712313758865</v>
      </c>
      <c r="G18" s="6" t="s">
        <v>100</v>
      </c>
      <c r="H18" s="217" t="s">
        <v>27</v>
      </c>
    </row>
    <row r="19" spans="2:8" ht="36.75" customHeight="1" thickBot="1">
      <c r="B19" s="93">
        <v>1.8926070048315844</v>
      </c>
      <c r="C19" s="94">
        <v>1.4283866190799741</v>
      </c>
      <c r="D19" s="94">
        <v>1.8253334677289574</v>
      </c>
      <c r="E19" s="94">
        <v>1.5748453450746329</v>
      </c>
      <c r="F19" s="94">
        <v>2.4745582900904295</v>
      </c>
      <c r="G19" s="8" t="s">
        <v>69</v>
      </c>
      <c r="H19" s="218"/>
    </row>
    <row r="20" spans="2:8" ht="36.75" customHeight="1">
      <c r="B20" s="89">
        <v>1.6153540890189813</v>
      </c>
      <c r="C20" s="90">
        <v>1.149491932056032</v>
      </c>
      <c r="D20" s="90">
        <v>1.090298333052282</v>
      </c>
      <c r="E20" s="90">
        <v>1.1438537090212408</v>
      </c>
      <c r="F20" s="90">
        <v>1.4892862100293451</v>
      </c>
      <c r="G20" s="6" t="s">
        <v>100</v>
      </c>
      <c r="H20" s="219" t="s">
        <v>28</v>
      </c>
    </row>
    <row r="21" spans="2:8" ht="36.75" customHeight="1" thickBot="1">
      <c r="B21" s="99">
        <v>1.5419017530039483</v>
      </c>
      <c r="C21" s="100">
        <v>1.4191863829757474</v>
      </c>
      <c r="D21" s="100">
        <v>1.2910617885843336</v>
      </c>
      <c r="E21" s="100">
        <v>1.0344997271905794</v>
      </c>
      <c r="F21" s="100">
        <v>1.3853736143892585</v>
      </c>
      <c r="G21" s="8" t="s">
        <v>69</v>
      </c>
      <c r="H21" s="219"/>
    </row>
    <row r="22" spans="2:8" ht="36.75" customHeight="1">
      <c r="B22" s="89">
        <v>0.36033132672231144</v>
      </c>
      <c r="C22" s="90">
        <v>0.37225813350807391</v>
      </c>
      <c r="D22" s="90">
        <v>0.41902424163366714</v>
      </c>
      <c r="E22" s="90">
        <v>0.34208711019629912</v>
      </c>
      <c r="F22" s="90">
        <v>0.19358184987260171</v>
      </c>
      <c r="G22" s="6" t="s">
        <v>100</v>
      </c>
      <c r="H22" s="217" t="s">
        <v>29</v>
      </c>
    </row>
    <row r="23" spans="2:8" ht="36.75" customHeight="1" thickBot="1">
      <c r="B23" s="93">
        <v>0.45244844836543802</v>
      </c>
      <c r="C23" s="94">
        <v>0.28729431647052489</v>
      </c>
      <c r="D23" s="94">
        <v>0.13634949090754872</v>
      </c>
      <c r="E23" s="94">
        <v>0.10875794921594067</v>
      </c>
      <c r="F23" s="94">
        <v>0.28596429854428179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8.0197717616057247</v>
      </c>
      <c r="C30" s="90">
        <v>7.8864487150686431</v>
      </c>
      <c r="D30" s="90">
        <v>4.6923592484682874</v>
      </c>
      <c r="E30" s="90">
        <v>7.867346524202806</v>
      </c>
      <c r="F30" s="90">
        <v>11.497502060850048</v>
      </c>
      <c r="G30" s="6" t="s">
        <v>100</v>
      </c>
      <c r="H30" s="217" t="s">
        <v>33</v>
      </c>
    </row>
    <row r="31" spans="2:8" ht="36.75" customHeight="1" thickBot="1">
      <c r="B31" s="93">
        <v>7.0914425099691645</v>
      </c>
      <c r="C31" s="94">
        <v>7.8359656319268893</v>
      </c>
      <c r="D31" s="94">
        <v>9.3690727940197522</v>
      </c>
      <c r="E31" s="94">
        <v>9.0983410476480486</v>
      </c>
      <c r="F31" s="94">
        <v>8.5680530652200737</v>
      </c>
      <c r="G31" s="8" t="s">
        <v>69</v>
      </c>
      <c r="H31" s="218"/>
    </row>
    <row r="32" spans="2:8" ht="36.75" customHeight="1">
      <c r="B32" s="89">
        <v>0.42246944126960023</v>
      </c>
      <c r="C32" s="90">
        <v>0.45805823789988553</v>
      </c>
      <c r="D32" s="90">
        <v>0.39707725670001465</v>
      </c>
      <c r="E32" s="90">
        <v>0.28408450845364508</v>
      </c>
      <c r="F32" s="90">
        <v>0.22632513605024213</v>
      </c>
      <c r="G32" s="6" t="s">
        <v>100</v>
      </c>
      <c r="H32" s="219" t="s">
        <v>34</v>
      </c>
    </row>
    <row r="33" spans="2:8" ht="36.75" customHeight="1" thickBot="1">
      <c r="B33" s="99">
        <v>0.25928884774093308</v>
      </c>
      <c r="C33" s="100">
        <v>0.26582993087421802</v>
      </c>
      <c r="D33" s="100">
        <v>8.1885771475540908E-2</v>
      </c>
      <c r="E33" s="154">
        <v>4.9810533972271982E-3</v>
      </c>
      <c r="F33" s="100">
        <v>0</v>
      </c>
      <c r="G33" s="8" t="s">
        <v>69</v>
      </c>
      <c r="H33" s="219"/>
    </row>
    <row r="34" spans="2:8" ht="36.75" customHeight="1">
      <c r="B34" s="89">
        <v>0.31810351518356461</v>
      </c>
      <c r="C34" s="90">
        <v>0.43513623771499521</v>
      </c>
      <c r="D34" s="90">
        <v>0.49886399722937502</v>
      </c>
      <c r="E34" s="90">
        <v>0.45519162924068013</v>
      </c>
      <c r="F34" s="90">
        <v>0.56919383095402787</v>
      </c>
      <c r="G34" s="6" t="s">
        <v>100</v>
      </c>
      <c r="H34" s="217" t="s">
        <v>35</v>
      </c>
    </row>
    <row r="35" spans="2:8" ht="36.75" customHeight="1" thickBot="1">
      <c r="B35" s="93">
        <v>0.21472084234337879</v>
      </c>
      <c r="C35" s="94">
        <v>0.26003070741316087</v>
      </c>
      <c r="D35" s="94">
        <v>0.30712057887538047</v>
      </c>
      <c r="E35" s="94">
        <v>0.62578856601135402</v>
      </c>
      <c r="F35" s="94">
        <v>0.64092863678513989</v>
      </c>
      <c r="G35" s="8" t="s">
        <v>69</v>
      </c>
      <c r="H35" s="218"/>
    </row>
    <row r="36" spans="2:8" ht="36.75" customHeight="1">
      <c r="B36" s="89">
        <v>8.8014956563599203</v>
      </c>
      <c r="C36" s="90">
        <v>10.245351707034525</v>
      </c>
      <c r="D36" s="90">
        <v>11.476659339559314</v>
      </c>
      <c r="E36" s="90">
        <v>11.350113766989587</v>
      </c>
      <c r="F36" s="90">
        <v>10.251204441668168</v>
      </c>
      <c r="G36" s="6" t="s">
        <v>100</v>
      </c>
      <c r="H36" s="217" t="s">
        <v>36</v>
      </c>
    </row>
    <row r="37" spans="2:8" ht="36.75" customHeight="1" thickBot="1">
      <c r="B37" s="93">
        <v>6.8842171283697171</v>
      </c>
      <c r="C37" s="94">
        <v>4.2697422160362501</v>
      </c>
      <c r="D37" s="94">
        <v>4.4584555903076746</v>
      </c>
      <c r="E37" s="94">
        <v>6.1373219258368712</v>
      </c>
      <c r="F37" s="94">
        <v>5.6668602682374587</v>
      </c>
      <c r="G37" s="8" t="s">
        <v>69</v>
      </c>
      <c r="H37" s="218"/>
    </row>
    <row r="38" spans="2:8" ht="36.75" customHeight="1">
      <c r="B38" s="89">
        <v>0.3918855535502509</v>
      </c>
      <c r="C38" s="90">
        <v>0.55803383141165164</v>
      </c>
      <c r="D38" s="90">
        <v>0.40061945191035886</v>
      </c>
      <c r="E38" s="90">
        <v>0.35888698310847539</v>
      </c>
      <c r="F38" s="90">
        <v>0.63757839544795658</v>
      </c>
      <c r="G38" s="6" t="s">
        <v>100</v>
      </c>
      <c r="H38" s="220" t="s">
        <v>37</v>
      </c>
    </row>
    <row r="39" spans="2:8" ht="36.75" customHeight="1" thickBot="1">
      <c r="B39" s="93">
        <v>0.39015802732852234</v>
      </c>
      <c r="C39" s="94">
        <v>0.51470412133004972</v>
      </c>
      <c r="D39" s="94">
        <v>0.4602317888616394</v>
      </c>
      <c r="E39" s="94">
        <v>0.43227880328859425</v>
      </c>
      <c r="F39" s="94">
        <v>0.64799470975076379</v>
      </c>
      <c r="G39" s="8" t="s">
        <v>69</v>
      </c>
      <c r="H39" s="221"/>
    </row>
    <row r="40" spans="2:8" ht="36.75" customHeight="1">
      <c r="B40" s="89">
        <v>4.2052466629811383</v>
      </c>
      <c r="C40" s="90">
        <v>4.5775370186005917</v>
      </c>
      <c r="D40" s="90">
        <v>4.342592744009738</v>
      </c>
      <c r="E40" s="90">
        <v>5.0349891675539871</v>
      </c>
      <c r="F40" s="90">
        <v>3.5326524170118527</v>
      </c>
      <c r="G40" s="6" t="s">
        <v>100</v>
      </c>
      <c r="H40" s="220" t="s">
        <v>70</v>
      </c>
    </row>
    <row r="41" spans="2:8" ht="36.75" customHeight="1" thickBot="1">
      <c r="B41" s="93">
        <v>4.4032672166130098</v>
      </c>
      <c r="C41" s="94">
        <v>5.196513283673549</v>
      </c>
      <c r="D41" s="94">
        <v>5.0737551286274085</v>
      </c>
      <c r="E41" s="94">
        <v>5.139893646024623</v>
      </c>
      <c r="F41" s="94">
        <v>2.7733196700885832</v>
      </c>
      <c r="G41" s="8" t="s">
        <v>69</v>
      </c>
      <c r="H41" s="221"/>
    </row>
    <row r="42" spans="2:8" ht="36.75" customHeight="1">
      <c r="B42" s="89">
        <v>0.74544094544717587</v>
      </c>
      <c r="C42" s="90">
        <v>0.53417132946410895</v>
      </c>
      <c r="D42" s="90">
        <v>0.37947368373367735</v>
      </c>
      <c r="E42" s="90">
        <v>0.37141654243614697</v>
      </c>
      <c r="F42" s="90">
        <v>0.46031787630065696</v>
      </c>
      <c r="G42" s="6" t="s">
        <v>100</v>
      </c>
      <c r="H42" s="220" t="s">
        <v>72</v>
      </c>
    </row>
    <row r="43" spans="2:8" ht="36.75" customHeight="1" thickBot="1">
      <c r="B43" s="93">
        <v>0.79717816584162005</v>
      </c>
      <c r="C43" s="94">
        <v>0.66614970840569521</v>
      </c>
      <c r="D43" s="94">
        <v>0.15585010513061204</v>
      </c>
      <c r="E43" s="94">
        <v>0.36819239489570177</v>
      </c>
      <c r="F43" s="94">
        <v>1.0122393742367963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0.3382483965669294</v>
      </c>
      <c r="C46" s="90">
        <v>0.44715622365079766</v>
      </c>
      <c r="D46" s="90">
        <v>0.85329332035204064</v>
      </c>
      <c r="E46" s="90">
        <v>0.52672035109153748</v>
      </c>
      <c r="F46" s="90">
        <v>0.56369972085784115</v>
      </c>
      <c r="G46" s="6" t="s">
        <v>100</v>
      </c>
      <c r="H46" s="220" t="s">
        <v>74</v>
      </c>
    </row>
    <row r="47" spans="2:8" ht="36.75" customHeight="1" thickBot="1">
      <c r="B47" s="93">
        <v>0.34736297130450366</v>
      </c>
      <c r="C47" s="94">
        <v>0.43833586337943869</v>
      </c>
      <c r="D47" s="94">
        <v>0.7333991239476142</v>
      </c>
      <c r="E47" s="94">
        <v>1.0505680211341548</v>
      </c>
      <c r="F47" s="94">
        <v>1.148057762898627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0.42607298871474697</v>
      </c>
      <c r="C52" s="90">
        <v>2.6040963940523412</v>
      </c>
      <c r="D52" s="90">
        <v>0.65407218415844781</v>
      </c>
      <c r="E52" s="90">
        <v>8.9981490624643612E-2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2.543511130595701</v>
      </c>
      <c r="C53" s="94">
        <v>1.479224788240445</v>
      </c>
      <c r="D53" s="94">
        <v>1.0007643202368433</v>
      </c>
      <c r="E53" s="111">
        <v>2.5766210136017242E-3</v>
      </c>
      <c r="F53" s="94">
        <v>0</v>
      </c>
      <c r="G53" s="8" t="s">
        <v>69</v>
      </c>
      <c r="H53" s="221"/>
    </row>
    <row r="54" spans="2:8" ht="36.75" customHeight="1">
      <c r="B54" s="89">
        <v>1.9011708691236677</v>
      </c>
      <c r="C54" s="90">
        <v>1.35343178418341</v>
      </c>
      <c r="D54" s="90">
        <v>2.0365340483889569</v>
      </c>
      <c r="E54" s="90">
        <v>2.648555094280248</v>
      </c>
      <c r="F54" s="90">
        <v>1.7132329985463051</v>
      </c>
      <c r="G54" s="6" t="s">
        <v>100</v>
      </c>
      <c r="H54" s="220" t="s">
        <v>79</v>
      </c>
    </row>
    <row r="55" spans="2:8" ht="36.75" customHeight="1" thickBot="1">
      <c r="B55" s="93">
        <v>1.5781286897869209</v>
      </c>
      <c r="C55" s="94">
        <v>2.5075388267469783</v>
      </c>
      <c r="D55" s="94">
        <v>2.3009616650361231</v>
      </c>
      <c r="E55" s="94">
        <v>2.2004640671017044</v>
      </c>
      <c r="F55" s="94">
        <v>1.561923925111379</v>
      </c>
      <c r="G55" s="8" t="s">
        <v>69</v>
      </c>
      <c r="H55" s="221"/>
    </row>
    <row r="56" spans="2:8" ht="36.75" customHeight="1">
      <c r="B56" s="89">
        <v>0.53210999083507482</v>
      </c>
      <c r="C56" s="90">
        <v>0.58204574339939952</v>
      </c>
      <c r="D56" s="90">
        <v>0.49944608912308558</v>
      </c>
      <c r="E56" s="90">
        <v>0.852044048735769</v>
      </c>
      <c r="F56" s="90">
        <v>0.4151804867268673</v>
      </c>
      <c r="G56" s="6" t="s">
        <v>100</v>
      </c>
      <c r="H56" s="220" t="s">
        <v>80</v>
      </c>
    </row>
    <row r="57" spans="2:8" ht="36.75" customHeight="1" thickBot="1">
      <c r="B57" s="93">
        <v>0.51611022945231222</v>
      </c>
      <c r="C57" s="94">
        <v>0.29931481098860885</v>
      </c>
      <c r="D57" s="94">
        <v>0.65079516000604576</v>
      </c>
      <c r="E57" s="94">
        <v>0.73635314354990755</v>
      </c>
      <c r="F57" s="94">
        <v>0.68901309141851852</v>
      </c>
      <c r="G57" s="8" t="s">
        <v>69</v>
      </c>
      <c r="H57" s="221"/>
    </row>
    <row r="58" spans="2:8" ht="36.75" customHeight="1">
      <c r="B58" s="89">
        <v>0.47263592860912762</v>
      </c>
      <c r="C58" s="90">
        <v>0.25448451360583424</v>
      </c>
      <c r="D58" s="90">
        <v>0.35166837089691044</v>
      </c>
      <c r="E58" s="90">
        <v>0.17769710111389947</v>
      </c>
      <c r="F58" s="90">
        <v>3.5500403698437405E-2</v>
      </c>
      <c r="G58" s="6" t="s">
        <v>100</v>
      </c>
      <c r="H58" s="220" t="s">
        <v>81</v>
      </c>
    </row>
    <row r="59" spans="2:8" ht="36.75" customHeight="1" thickBot="1">
      <c r="B59" s="93">
        <v>1.6893850695781179E-4</v>
      </c>
      <c r="C59" s="94">
        <v>1.1379214352029282E-3</v>
      </c>
      <c r="D59" s="94">
        <v>0.19501757335156991</v>
      </c>
      <c r="E59" s="94">
        <v>3.5173900143496681E-2</v>
      </c>
      <c r="F59" s="111">
        <v>6.5125096457363204E-4</v>
      </c>
      <c r="G59" s="8" t="s">
        <v>69</v>
      </c>
      <c r="H59" s="221"/>
    </row>
    <row r="60" spans="2:8" ht="36.75" customHeight="1">
      <c r="B60" s="89">
        <v>0.73545841458515304</v>
      </c>
      <c r="C60" s="90">
        <v>1.5400391976336183</v>
      </c>
      <c r="D60" s="90">
        <v>1.0761308112874821</v>
      </c>
      <c r="E60" s="90">
        <v>0.92548582515281919</v>
      </c>
      <c r="F60" s="90">
        <v>0.72280753924777663</v>
      </c>
      <c r="G60" s="6" t="s">
        <v>100</v>
      </c>
      <c r="H60" s="220" t="s">
        <v>82</v>
      </c>
    </row>
    <row r="61" spans="2:8" ht="36.75" customHeight="1" thickBot="1">
      <c r="B61" s="93">
        <v>1.6423044720403606</v>
      </c>
      <c r="C61" s="94">
        <v>1.8401890082886472</v>
      </c>
      <c r="D61" s="94">
        <v>0.98977278795938117</v>
      </c>
      <c r="E61" s="94">
        <v>0.72900901790762296</v>
      </c>
      <c r="F61" s="94">
        <v>1.0268925209397028</v>
      </c>
      <c r="G61" s="8" t="s">
        <v>69</v>
      </c>
      <c r="H61" s="221"/>
    </row>
    <row r="62" spans="2:8" ht="36.75" customHeight="1">
      <c r="B62" s="89">
        <v>3.0365387837099252E-3</v>
      </c>
      <c r="C62" s="90">
        <v>1.2906587344004291E-2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7">
        <v>9.7623763579550975E-3</v>
      </c>
      <c r="C63" s="155">
        <v>1.7572910284192625E-5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70.518855883296823</v>
      </c>
      <c r="C66" s="100">
        <v>72.038653743201209</v>
      </c>
      <c r="D66" s="100">
        <v>69.331199259616298</v>
      </c>
      <c r="E66" s="100">
        <v>69.499377158147084</v>
      </c>
      <c r="F66" s="100">
        <v>69.957078997108113</v>
      </c>
      <c r="G66" s="6" t="s">
        <v>100</v>
      </c>
      <c r="H66" s="219" t="s">
        <v>8</v>
      </c>
    </row>
    <row r="67" spans="2:8" ht="36.75" customHeight="1" thickBot="1">
      <c r="B67" s="93">
        <v>67.901236961017219</v>
      </c>
      <c r="C67" s="94">
        <v>66.125865430591261</v>
      </c>
      <c r="D67" s="94">
        <v>66.737520404979634</v>
      </c>
      <c r="E67" s="94">
        <v>67.120499545474829</v>
      </c>
      <c r="F67" s="94">
        <v>62.121713460630808</v>
      </c>
      <c r="G67" s="8" t="s">
        <v>69</v>
      </c>
      <c r="H67" s="221"/>
    </row>
    <row r="68" spans="2:8" ht="36.75" customHeight="1">
      <c r="B68" s="107">
        <v>99.999999999999986</v>
      </c>
      <c r="C68" s="108">
        <v>100.00000000000001</v>
      </c>
      <c r="D68" s="108">
        <v>100.00000000000003</v>
      </c>
      <c r="E68" s="108">
        <v>99.999999999999986</v>
      </c>
      <c r="F68" s="108">
        <v>100.00000000000003</v>
      </c>
      <c r="G68" s="6" t="s">
        <v>100</v>
      </c>
      <c r="H68" s="219" t="s">
        <v>160</v>
      </c>
    </row>
    <row r="69" spans="2:8" ht="36.75" customHeight="1" thickBot="1">
      <c r="B69" s="109">
        <v>99.999999999999986</v>
      </c>
      <c r="C69" s="110">
        <v>99.999999999999986</v>
      </c>
      <c r="D69" s="110">
        <v>99.999999999999986</v>
      </c>
      <c r="E69" s="110">
        <v>100.00000000000003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</sheetData>
  <mergeCells count="35">
    <mergeCell ref="H24:H25"/>
    <mergeCell ref="H26:H27"/>
    <mergeCell ref="H18:H19"/>
    <mergeCell ref="H20:H21"/>
    <mergeCell ref="H4:H5"/>
    <mergeCell ref="H6:H7"/>
    <mergeCell ref="H8:H9"/>
    <mergeCell ref="H10:H11"/>
    <mergeCell ref="H12:H13"/>
    <mergeCell ref="H28:H29"/>
    <mergeCell ref="H40:H41"/>
    <mergeCell ref="H42:H43"/>
    <mergeCell ref="B1:H1"/>
    <mergeCell ref="H62:H63"/>
    <mergeCell ref="H34:H35"/>
    <mergeCell ref="H36:H37"/>
    <mergeCell ref="H38:H39"/>
    <mergeCell ref="H46:H47"/>
    <mergeCell ref="H44:H45"/>
    <mergeCell ref="H22:H23"/>
    <mergeCell ref="G3:H3"/>
    <mergeCell ref="H14:H15"/>
    <mergeCell ref="H16:H17"/>
    <mergeCell ref="H30:H31"/>
    <mergeCell ref="H32:H33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2959"/>
  <sheetViews>
    <sheetView view="pageBreakPreview" zoomScale="90" zoomScaleNormal="90" zoomScaleSheetLayoutView="90" workbookViewId="0">
      <selection activeCell="B5" sqref="B5"/>
    </sheetView>
  </sheetViews>
  <sheetFormatPr defaultRowHeight="12.75"/>
  <cols>
    <col min="1" max="1" width="5.85546875" customWidth="1"/>
    <col min="2" max="2" width="15.85546875" customWidth="1"/>
    <col min="3" max="3" width="16" customWidth="1"/>
    <col min="4" max="4" width="15.85546875" hidden="1" customWidth="1"/>
    <col min="5" max="6" width="14.7109375" hidden="1" customWidth="1"/>
    <col min="7" max="7" width="15.42578125" bestFit="1" customWidth="1"/>
    <col min="8" max="8" width="16.28515625" style="22" bestFit="1" customWidth="1"/>
  </cols>
  <sheetData>
    <row r="1" spans="2:8" ht="36" customHeight="1">
      <c r="B1" s="222" t="s">
        <v>0</v>
      </c>
      <c r="C1" s="222"/>
      <c r="D1" s="222"/>
      <c r="E1" s="222"/>
      <c r="F1" s="222"/>
      <c r="G1" s="222"/>
      <c r="H1" s="222"/>
    </row>
    <row r="2" spans="2:8" ht="18" customHeight="1" thickBot="1">
      <c r="B2" s="223"/>
      <c r="C2" s="223"/>
      <c r="D2" s="223"/>
      <c r="E2" s="223"/>
      <c r="F2" s="223"/>
      <c r="G2" s="223"/>
      <c r="H2" s="223"/>
    </row>
    <row r="3" spans="2:8" ht="36.75" customHeight="1" thickBot="1">
      <c r="B3" s="1">
        <v>1400</v>
      </c>
      <c r="C3" s="4">
        <v>1399</v>
      </c>
      <c r="D3" s="4">
        <v>1397</v>
      </c>
      <c r="E3" s="4">
        <v>1396</v>
      </c>
      <c r="F3" s="2">
        <v>1395</v>
      </c>
      <c r="G3" s="224" t="s">
        <v>1</v>
      </c>
      <c r="H3" s="225"/>
    </row>
    <row r="4" spans="2:8" ht="36.75" customHeight="1">
      <c r="B4" s="39" t="e">
        <f>#REF!/#REF!*100</f>
        <v>#REF!</v>
      </c>
      <c r="C4" s="40" t="e">
        <f>#REF!/#REF!*100</f>
        <v>#REF!</v>
      </c>
      <c r="D4" s="5"/>
      <c r="E4" s="5"/>
      <c r="F4" s="5"/>
      <c r="G4" s="6" t="s">
        <v>100</v>
      </c>
      <c r="H4" s="220" t="s">
        <v>3</v>
      </c>
    </row>
    <row r="5" spans="2:8" ht="36.75" customHeight="1" thickBot="1">
      <c r="B5" s="41" t="e">
        <f>#REF!/#REF!*100</f>
        <v>#REF!</v>
      </c>
      <c r="C5" s="42" t="e">
        <f>#REF!/#REF!*100</f>
        <v>#REF!</v>
      </c>
      <c r="D5" s="7"/>
      <c r="E5" s="7"/>
      <c r="F5" s="7"/>
      <c r="G5" s="8" t="s">
        <v>69</v>
      </c>
      <c r="H5" s="221"/>
    </row>
    <row r="6" spans="2:8" ht="36.75" customHeight="1">
      <c r="B6" s="39" t="e">
        <f>#REF!/#REF!*100</f>
        <v>#REF!</v>
      </c>
      <c r="C6" s="40" t="e">
        <f>#REF!/#REF!*100</f>
        <v>#REF!</v>
      </c>
      <c r="D6" s="5"/>
      <c r="E6" s="5"/>
      <c r="F6" s="5"/>
      <c r="G6" s="6" t="s">
        <v>100</v>
      </c>
      <c r="H6" s="220" t="s">
        <v>5</v>
      </c>
    </row>
    <row r="7" spans="2:8" ht="36.75" customHeight="1" thickBot="1">
      <c r="B7" s="43" t="e">
        <f>#REF!/#REF!*100</f>
        <v>#REF!</v>
      </c>
      <c r="C7" s="44" t="e">
        <f>#REF!/#REF!*100</f>
        <v>#REF!</v>
      </c>
      <c r="D7" s="11"/>
      <c r="E7" s="11"/>
      <c r="F7" s="11"/>
      <c r="G7" s="8" t="s">
        <v>69</v>
      </c>
      <c r="H7" s="221"/>
    </row>
    <row r="8" spans="2:8" ht="36.75" customHeight="1">
      <c r="B8" s="39" t="e">
        <f>#REF!/#REF!*100</f>
        <v>#REF!</v>
      </c>
      <c r="C8" s="40" t="e">
        <f>#REF!/#REF!*100</f>
        <v>#REF!</v>
      </c>
      <c r="D8" s="5"/>
      <c r="E8" s="5"/>
      <c r="F8" s="5"/>
      <c r="G8" s="6" t="s">
        <v>100</v>
      </c>
      <c r="H8" s="220" t="s">
        <v>6</v>
      </c>
    </row>
    <row r="9" spans="2:8" ht="36.75" customHeight="1" thickBot="1">
      <c r="B9" s="43" t="e">
        <f>#REF!/#REF!*100</f>
        <v>#REF!</v>
      </c>
      <c r="C9" s="44" t="e">
        <f>#REF!/#REF!*100</f>
        <v>#REF!</v>
      </c>
      <c r="D9" s="11"/>
      <c r="E9" s="11"/>
      <c r="F9" s="11"/>
      <c r="G9" s="8" t="s">
        <v>69</v>
      </c>
      <c r="H9" s="221"/>
    </row>
    <row r="10" spans="2:8" ht="36.75" customHeight="1">
      <c r="B10" s="45" t="e">
        <f>#REF!/#REF!*100</f>
        <v>#REF!</v>
      </c>
      <c r="C10" s="46" t="e">
        <f>#REF!/#REF!*100</f>
        <v>#REF!</v>
      </c>
      <c r="D10" s="12"/>
      <c r="E10" s="12"/>
      <c r="F10" s="12"/>
      <c r="G10" s="6" t="s">
        <v>100</v>
      </c>
      <c r="H10" s="220" t="s">
        <v>7</v>
      </c>
    </row>
    <row r="11" spans="2:8" ht="36.75" customHeight="1" thickBot="1">
      <c r="B11" s="47" t="e">
        <f>#REF!/#REF!*100</f>
        <v>#REF!</v>
      </c>
      <c r="C11" s="48" t="e">
        <f>#REF!/#REF!*100</f>
        <v>#REF!</v>
      </c>
      <c r="D11" s="24"/>
      <c r="E11" s="24"/>
      <c r="F11" s="24"/>
      <c r="G11" s="8" t="s">
        <v>69</v>
      </c>
      <c r="H11" s="219"/>
    </row>
    <row r="12" spans="2:8" ht="36.75" customHeight="1">
      <c r="B12" s="39" t="e">
        <f>#REF!/#REF!*100</f>
        <v>#REF!</v>
      </c>
      <c r="C12" s="40" t="e">
        <f>#REF!/#REF!*100</f>
        <v>#REF!</v>
      </c>
      <c r="D12" s="5"/>
      <c r="E12" s="5"/>
      <c r="F12" s="5"/>
      <c r="G12" s="6" t="s">
        <v>100</v>
      </c>
      <c r="H12" s="217" t="s">
        <v>24</v>
      </c>
    </row>
    <row r="13" spans="2:8" ht="36.75" customHeight="1" thickBot="1">
      <c r="B13" s="43" t="e">
        <f>#REF!/#REF!*100</f>
        <v>#REF!</v>
      </c>
      <c r="C13" s="44" t="e">
        <f>#REF!/#REF!*100</f>
        <v>#REF!</v>
      </c>
      <c r="D13" s="11"/>
      <c r="E13" s="11"/>
      <c r="F13" s="11"/>
      <c r="G13" s="8" t="s">
        <v>69</v>
      </c>
      <c r="H13" s="218"/>
    </row>
    <row r="14" spans="2:8" ht="36.75" customHeight="1">
      <c r="B14" s="39" t="e">
        <f>#REF!/#REF!*100</f>
        <v>#REF!</v>
      </c>
      <c r="C14" s="40" t="e">
        <f>#REF!/#REF!*100</f>
        <v>#REF!</v>
      </c>
      <c r="D14" s="5"/>
      <c r="E14" s="5"/>
      <c r="F14" s="5"/>
      <c r="G14" s="6" t="s">
        <v>100</v>
      </c>
      <c r="H14" s="220" t="s">
        <v>25</v>
      </c>
    </row>
    <row r="15" spans="2:8" ht="36.75" customHeight="1" thickBot="1">
      <c r="B15" s="49" t="e">
        <f>#REF!/#REF!*100</f>
        <v>#REF!</v>
      </c>
      <c r="C15" s="50" t="e">
        <f>#REF!/#REF!*100</f>
        <v>#REF!</v>
      </c>
      <c r="D15" s="14"/>
      <c r="E15" s="14"/>
      <c r="F15" s="14"/>
      <c r="G15" s="8" t="s">
        <v>69</v>
      </c>
      <c r="H15" s="221"/>
    </row>
    <row r="16" spans="2:8" ht="36.75" customHeight="1">
      <c r="B16" s="39" t="e">
        <f>#REF!/#REF!*100</f>
        <v>#REF!</v>
      </c>
      <c r="C16" s="40" t="e">
        <f>#REF!/#REF!*100</f>
        <v>#REF!</v>
      </c>
      <c r="D16" s="5"/>
      <c r="E16" s="5"/>
      <c r="F16" s="5"/>
      <c r="G16" s="6" t="s">
        <v>100</v>
      </c>
      <c r="H16" s="219" t="s">
        <v>26</v>
      </c>
    </row>
    <row r="17" spans="2:8" ht="36.75" customHeight="1" thickBot="1">
      <c r="B17" s="49" t="e">
        <f>#REF!/#REF!*100</f>
        <v>#REF!</v>
      </c>
      <c r="C17" s="50" t="e">
        <f>#REF!/#REF!*100</f>
        <v>#REF!</v>
      </c>
      <c r="D17" s="14"/>
      <c r="E17" s="14"/>
      <c r="F17" s="14"/>
      <c r="G17" s="8" t="s">
        <v>69</v>
      </c>
      <c r="H17" s="219"/>
    </row>
    <row r="18" spans="2:8" ht="36.75" customHeight="1">
      <c r="B18" s="39" t="e">
        <f>#REF!/#REF!*100</f>
        <v>#REF!</v>
      </c>
      <c r="C18" s="40" t="e">
        <f>#REF!/#REF!*100</f>
        <v>#REF!</v>
      </c>
      <c r="D18" s="5"/>
      <c r="E18" s="5"/>
      <c r="F18" s="5"/>
      <c r="G18" s="6" t="s">
        <v>100</v>
      </c>
      <c r="H18" s="217" t="s">
        <v>27</v>
      </c>
    </row>
    <row r="19" spans="2:8" ht="36.75" customHeight="1" thickBot="1">
      <c r="B19" s="43" t="e">
        <f>#REF!/#REF!*100</f>
        <v>#REF!</v>
      </c>
      <c r="C19" s="44" t="e">
        <f>#REF!/#REF!*100</f>
        <v>#REF!</v>
      </c>
      <c r="D19" s="11"/>
      <c r="E19" s="11"/>
      <c r="F19" s="11"/>
      <c r="G19" s="8" t="s">
        <v>69</v>
      </c>
      <c r="H19" s="218"/>
    </row>
    <row r="20" spans="2:8" ht="36.75" customHeight="1">
      <c r="B20" s="39" t="e">
        <f>#REF!/#REF!*100</f>
        <v>#REF!</v>
      </c>
      <c r="C20" s="40" t="e">
        <f>#REF!/#REF!*100</f>
        <v>#REF!</v>
      </c>
      <c r="D20" s="5"/>
      <c r="E20" s="5"/>
      <c r="F20" s="5"/>
      <c r="G20" s="6" t="s">
        <v>100</v>
      </c>
      <c r="H20" s="219" t="s">
        <v>28</v>
      </c>
    </row>
    <row r="21" spans="2:8" ht="36.75" customHeight="1" thickBot="1">
      <c r="B21" s="49" t="e">
        <f>#REF!/#REF!*100</f>
        <v>#REF!</v>
      </c>
      <c r="C21" s="50" t="e">
        <f>#REF!/#REF!*100</f>
        <v>#REF!</v>
      </c>
      <c r="D21" s="14"/>
      <c r="E21" s="14"/>
      <c r="F21" s="14"/>
      <c r="G21" s="8" t="s">
        <v>69</v>
      </c>
      <c r="H21" s="219"/>
    </row>
    <row r="22" spans="2:8" ht="36.75" customHeight="1">
      <c r="B22" s="39" t="e">
        <f>#REF!/#REF!*100</f>
        <v>#REF!</v>
      </c>
      <c r="C22" s="40" t="e">
        <f>#REF!/#REF!*100</f>
        <v>#REF!</v>
      </c>
      <c r="D22" s="5"/>
      <c r="E22" s="5"/>
      <c r="F22" s="5"/>
      <c r="G22" s="6" t="s">
        <v>100</v>
      </c>
      <c r="H22" s="217" t="s">
        <v>29</v>
      </c>
    </row>
    <row r="23" spans="2:8" ht="36.75" customHeight="1" thickBot="1">
      <c r="B23" s="43" t="e">
        <f>#REF!/#REF!*100</f>
        <v>#REF!</v>
      </c>
      <c r="C23" s="44" t="e">
        <f>#REF!/#REF!*100</f>
        <v>#REF!</v>
      </c>
      <c r="D23" s="11"/>
      <c r="E23" s="11"/>
      <c r="F23" s="11"/>
      <c r="G23" s="8" t="s">
        <v>69</v>
      </c>
      <c r="H23" s="218"/>
    </row>
    <row r="24" spans="2:8" ht="36.75" customHeight="1">
      <c r="B24" s="51" t="e">
        <f>#REF!/#REF!*100</f>
        <v>#REF!</v>
      </c>
      <c r="C24" s="52" t="e">
        <f>#REF!/#REF!*100</f>
        <v>#REF!</v>
      </c>
      <c r="D24" s="37"/>
      <c r="E24" s="5"/>
      <c r="F24" s="5"/>
      <c r="G24" s="6" t="s">
        <v>100</v>
      </c>
      <c r="H24" s="219" t="s">
        <v>30</v>
      </c>
    </row>
    <row r="25" spans="2:8" ht="36.75" customHeight="1" thickBot="1">
      <c r="B25" s="53" t="e">
        <f>#REF!/#REF!*100</f>
        <v>#REF!</v>
      </c>
      <c r="C25" s="54" t="e">
        <f>#REF!/#REF!*100</f>
        <v>#REF!</v>
      </c>
      <c r="D25" s="38"/>
      <c r="E25" s="14"/>
      <c r="F25" s="14"/>
      <c r="G25" s="8" t="s">
        <v>69</v>
      </c>
      <c r="H25" s="219"/>
    </row>
    <row r="26" spans="2:8" ht="36.75" customHeight="1">
      <c r="B26" s="51" t="e">
        <f>#REF!/#REF!*100</f>
        <v>#REF!</v>
      </c>
      <c r="C26" s="52" t="e">
        <f>#REF!/#REF!*100</f>
        <v>#REF!</v>
      </c>
      <c r="D26" s="37"/>
      <c r="E26" s="5"/>
      <c r="F26" s="5"/>
      <c r="G26" s="6" t="s">
        <v>100</v>
      </c>
      <c r="H26" s="217" t="s">
        <v>31</v>
      </c>
    </row>
    <row r="27" spans="2:8" ht="36.75" customHeight="1" thickBot="1">
      <c r="B27" s="55" t="e">
        <f>#REF!/#REF!*100</f>
        <v>#REF!</v>
      </c>
      <c r="C27" s="56" t="e">
        <f>#REF!/#REF!*100</f>
        <v>#REF!</v>
      </c>
      <c r="D27" s="25"/>
      <c r="E27" s="11"/>
      <c r="F27" s="11"/>
      <c r="G27" s="8" t="s">
        <v>69</v>
      </c>
      <c r="H27" s="218"/>
    </row>
    <row r="28" spans="2:8" ht="36.75" customHeight="1">
      <c r="B28" s="39" t="e">
        <f>#REF!/#REF!*100</f>
        <v>#REF!</v>
      </c>
      <c r="C28" s="40" t="e">
        <f>#REF!/#REF!*100</f>
        <v>#REF!</v>
      </c>
      <c r="D28" s="5"/>
      <c r="E28" s="5"/>
      <c r="F28" s="5"/>
      <c r="G28" s="6" t="s">
        <v>100</v>
      </c>
      <c r="H28" s="219" t="s">
        <v>32</v>
      </c>
    </row>
    <row r="29" spans="2:8" ht="36.75" customHeight="1" thickBot="1">
      <c r="B29" s="49" t="e">
        <f>#REF!/#REF!*100</f>
        <v>#REF!</v>
      </c>
      <c r="C29" s="50" t="e">
        <f>#REF!/#REF!*100</f>
        <v>#REF!</v>
      </c>
      <c r="D29" s="14"/>
      <c r="E29" s="14"/>
      <c r="F29" s="14"/>
      <c r="G29" s="8" t="s">
        <v>69</v>
      </c>
      <c r="H29" s="219"/>
    </row>
    <row r="30" spans="2:8" ht="36.75" customHeight="1">
      <c r="B30" s="39" t="e">
        <f>#REF!/#REF!*100</f>
        <v>#REF!</v>
      </c>
      <c r="C30" s="40" t="e">
        <f>#REF!/#REF!*100</f>
        <v>#REF!</v>
      </c>
      <c r="D30" s="5"/>
      <c r="E30" s="5"/>
      <c r="F30" s="5"/>
      <c r="G30" s="6" t="s">
        <v>100</v>
      </c>
      <c r="H30" s="217" t="s">
        <v>33</v>
      </c>
    </row>
    <row r="31" spans="2:8" ht="36.75" customHeight="1" thickBot="1">
      <c r="B31" s="43" t="e">
        <f>#REF!/#REF!*100</f>
        <v>#REF!</v>
      </c>
      <c r="C31" s="44" t="e">
        <f>#REF!/#REF!*100</f>
        <v>#REF!</v>
      </c>
      <c r="D31" s="11"/>
      <c r="E31" s="11"/>
      <c r="F31" s="11"/>
      <c r="G31" s="8" t="s">
        <v>69</v>
      </c>
      <c r="H31" s="218"/>
    </row>
    <row r="32" spans="2:8" ht="36.75" customHeight="1">
      <c r="B32" s="39" t="e">
        <f>#REF!/#REF!*100</f>
        <v>#REF!</v>
      </c>
      <c r="C32" s="40" t="e">
        <f>#REF!/#REF!*100</f>
        <v>#REF!</v>
      </c>
      <c r="D32" s="5"/>
      <c r="E32" s="5"/>
      <c r="F32" s="5"/>
      <c r="G32" s="6" t="s">
        <v>100</v>
      </c>
      <c r="H32" s="219" t="s">
        <v>34</v>
      </c>
    </row>
    <row r="33" spans="2:8" ht="36.75" customHeight="1" thickBot="1">
      <c r="B33" s="49" t="e">
        <f>#REF!/#REF!*100</f>
        <v>#REF!</v>
      </c>
      <c r="C33" s="50" t="e">
        <f>#REF!/#REF!*100</f>
        <v>#REF!</v>
      </c>
      <c r="D33" s="14"/>
      <c r="E33" s="14"/>
      <c r="F33" s="14"/>
      <c r="G33" s="8" t="s">
        <v>69</v>
      </c>
      <c r="H33" s="219"/>
    </row>
    <row r="34" spans="2:8" ht="36.75" customHeight="1">
      <c r="B34" s="39" t="e">
        <f>#REF!/#REF!*100</f>
        <v>#REF!</v>
      </c>
      <c r="C34" s="40" t="e">
        <f>#REF!/#REF!*100</f>
        <v>#REF!</v>
      </c>
      <c r="D34" s="5"/>
      <c r="E34" s="5"/>
      <c r="F34" s="5"/>
      <c r="G34" s="6" t="s">
        <v>100</v>
      </c>
      <c r="H34" s="217" t="s">
        <v>35</v>
      </c>
    </row>
    <row r="35" spans="2:8" ht="36.75" customHeight="1" thickBot="1">
      <c r="B35" s="43" t="e">
        <f>#REF!/#REF!*100</f>
        <v>#REF!</v>
      </c>
      <c r="C35" s="44" t="e">
        <f>#REF!/#REF!*100</f>
        <v>#REF!</v>
      </c>
      <c r="D35" s="11"/>
      <c r="E35" s="11"/>
      <c r="F35" s="11"/>
      <c r="G35" s="8" t="s">
        <v>69</v>
      </c>
      <c r="H35" s="218"/>
    </row>
    <row r="36" spans="2:8" ht="36.75" customHeight="1">
      <c r="B36" s="39" t="e">
        <f>#REF!/#REF!*100</f>
        <v>#REF!</v>
      </c>
      <c r="C36" s="40" t="e">
        <f>#REF!/#REF!*100</f>
        <v>#REF!</v>
      </c>
      <c r="D36" s="5"/>
      <c r="E36" s="5"/>
      <c r="F36" s="5"/>
      <c r="G36" s="6" t="s">
        <v>100</v>
      </c>
      <c r="H36" s="217" t="s">
        <v>36</v>
      </c>
    </row>
    <row r="37" spans="2:8" ht="36.75" customHeight="1" thickBot="1">
      <c r="B37" s="43" t="e">
        <f>#REF!/#REF!*100</f>
        <v>#REF!</v>
      </c>
      <c r="C37" s="44" t="e">
        <f>#REF!/#REF!*100</f>
        <v>#REF!</v>
      </c>
      <c r="D37" s="11"/>
      <c r="E37" s="11"/>
      <c r="F37" s="11"/>
      <c r="G37" s="8" t="s">
        <v>69</v>
      </c>
      <c r="H37" s="218"/>
    </row>
    <row r="38" spans="2:8" ht="36.75" customHeight="1">
      <c r="B38" s="39" t="e">
        <f>#REF!/#REF!*100</f>
        <v>#REF!</v>
      </c>
      <c r="C38" s="40" t="e">
        <f>#REF!/#REF!*100</f>
        <v>#REF!</v>
      </c>
      <c r="D38" s="5"/>
      <c r="E38" s="5"/>
      <c r="F38" s="5"/>
      <c r="G38" s="6" t="s">
        <v>100</v>
      </c>
      <c r="H38" s="220" t="s">
        <v>37</v>
      </c>
    </row>
    <row r="39" spans="2:8" ht="36.75" customHeight="1" thickBot="1">
      <c r="B39" s="43" t="e">
        <f>#REF!/#REF!*100</f>
        <v>#REF!</v>
      </c>
      <c r="C39" s="44" t="e">
        <f>#REF!/#REF!*100</f>
        <v>#REF!</v>
      </c>
      <c r="D39" s="11"/>
      <c r="E39" s="11"/>
      <c r="F39" s="11"/>
      <c r="G39" s="8" t="s">
        <v>69</v>
      </c>
      <c r="H39" s="221"/>
    </row>
    <row r="40" spans="2:8" ht="36.75" customHeight="1">
      <c r="B40" s="39" t="e">
        <f>#REF!/#REF!*100</f>
        <v>#REF!</v>
      </c>
      <c r="C40" s="40" t="e">
        <f>#REF!/#REF!*100</f>
        <v>#REF!</v>
      </c>
      <c r="D40" s="5"/>
      <c r="E40" s="5"/>
      <c r="F40" s="5"/>
      <c r="G40" s="6" t="s">
        <v>100</v>
      </c>
      <c r="H40" s="220" t="s">
        <v>70</v>
      </c>
    </row>
    <row r="41" spans="2:8" ht="36.75" customHeight="1" thickBot="1">
      <c r="B41" s="43" t="e">
        <f>#REF!/#REF!*100</f>
        <v>#REF!</v>
      </c>
      <c r="C41" s="44" t="e">
        <f>#REF!/#REF!*100</f>
        <v>#REF!</v>
      </c>
      <c r="D41" s="11"/>
      <c r="E41" s="11"/>
      <c r="F41" s="11"/>
      <c r="G41" s="8" t="s">
        <v>69</v>
      </c>
      <c r="H41" s="221"/>
    </row>
    <row r="42" spans="2:8" ht="36.75" customHeight="1">
      <c r="B42" s="39" t="e">
        <f>#REF!/#REF!*100</f>
        <v>#REF!</v>
      </c>
      <c r="C42" s="40" t="e">
        <f>#REF!/#REF!*100</f>
        <v>#REF!</v>
      </c>
      <c r="D42" s="5"/>
      <c r="E42" s="5"/>
      <c r="F42" s="5"/>
      <c r="G42" s="6" t="s">
        <v>100</v>
      </c>
      <c r="H42" s="220" t="s">
        <v>72</v>
      </c>
    </row>
    <row r="43" spans="2:8" ht="36.75" customHeight="1" thickBot="1">
      <c r="B43" s="43" t="e">
        <f>#REF!/#REF!*100</f>
        <v>#REF!</v>
      </c>
      <c r="C43" s="44" t="e">
        <f>#REF!/#REF!*100</f>
        <v>#REF!</v>
      </c>
      <c r="D43" s="11"/>
      <c r="E43" s="11"/>
      <c r="F43" s="11"/>
      <c r="G43" s="8" t="s">
        <v>69</v>
      </c>
      <c r="H43" s="221"/>
    </row>
    <row r="44" spans="2:8" ht="36.75" customHeight="1">
      <c r="B44" s="39" t="e">
        <f>#REF!/#REF!*100</f>
        <v>#REF!</v>
      </c>
      <c r="C44" s="40" t="e">
        <f>#REF!/#REF!*100</f>
        <v>#REF!</v>
      </c>
      <c r="D44" s="5"/>
      <c r="E44" s="5"/>
      <c r="F44" s="5"/>
      <c r="G44" s="6" t="s">
        <v>100</v>
      </c>
      <c r="H44" s="220" t="s">
        <v>73</v>
      </c>
    </row>
    <row r="45" spans="2:8" ht="36.75" customHeight="1" thickBot="1">
      <c r="B45" s="43" t="e">
        <f>#REF!/#REF!*100</f>
        <v>#REF!</v>
      </c>
      <c r="C45" s="44" t="e">
        <f>#REF!/#REF!*100</f>
        <v>#REF!</v>
      </c>
      <c r="D45" s="11"/>
      <c r="E45" s="11"/>
      <c r="F45" s="11"/>
      <c r="G45" s="8" t="s">
        <v>69</v>
      </c>
      <c r="H45" s="221"/>
    </row>
    <row r="46" spans="2:8" ht="36.75" customHeight="1">
      <c r="B46" s="39" t="e">
        <f>#REF!/#REF!*100</f>
        <v>#REF!</v>
      </c>
      <c r="C46" s="40" t="e">
        <f>#REF!/#REF!*100</f>
        <v>#REF!</v>
      </c>
      <c r="D46" s="5"/>
      <c r="E46" s="5"/>
      <c r="F46" s="5"/>
      <c r="G46" s="6" t="s">
        <v>100</v>
      </c>
      <c r="H46" s="220" t="s">
        <v>74</v>
      </c>
    </row>
    <row r="47" spans="2:8" ht="36.75" customHeight="1" thickBot="1">
      <c r="B47" s="43" t="e">
        <f>#REF!/#REF!*100</f>
        <v>#REF!</v>
      </c>
      <c r="C47" s="44" t="e">
        <f>#REF!/#REF!*100</f>
        <v>#REF!</v>
      </c>
      <c r="D47" s="11"/>
      <c r="E47" s="11"/>
      <c r="F47" s="11"/>
      <c r="G47" s="8" t="s">
        <v>69</v>
      </c>
      <c r="H47" s="221"/>
    </row>
    <row r="48" spans="2:8" ht="36.75" customHeight="1">
      <c r="B48" s="39" t="e">
        <f>#REF!/#REF!*100</f>
        <v>#REF!</v>
      </c>
      <c r="C48" s="40" t="e">
        <f>#REF!/#REF!*100</f>
        <v>#REF!</v>
      </c>
      <c r="D48" s="5"/>
      <c r="E48" s="5"/>
      <c r="F48" s="5"/>
      <c r="G48" s="6" t="s">
        <v>100</v>
      </c>
      <c r="H48" s="220" t="s">
        <v>76</v>
      </c>
    </row>
    <row r="49" spans="2:8" ht="36.75" customHeight="1" thickBot="1">
      <c r="B49" s="43" t="e">
        <f>#REF!/#REF!*100</f>
        <v>#REF!</v>
      </c>
      <c r="C49" s="44" t="e">
        <f>#REF!/#REF!*100</f>
        <v>#REF!</v>
      </c>
      <c r="D49" s="11"/>
      <c r="E49" s="11"/>
      <c r="F49" s="11"/>
      <c r="G49" s="8" t="s">
        <v>69</v>
      </c>
      <c r="H49" s="221"/>
    </row>
    <row r="50" spans="2:8" ht="36.75" customHeight="1">
      <c r="B50" s="39" t="e">
        <f>#REF!/#REF!*100</f>
        <v>#REF!</v>
      </c>
      <c r="C50" s="40" t="e">
        <f>#REF!/#REF!*100</f>
        <v>#REF!</v>
      </c>
      <c r="D50" s="5"/>
      <c r="E50" s="5"/>
      <c r="F50" s="5"/>
      <c r="G50" s="6" t="s">
        <v>100</v>
      </c>
      <c r="H50" s="220" t="s">
        <v>77</v>
      </c>
    </row>
    <row r="51" spans="2:8" ht="36.75" customHeight="1" thickBot="1">
      <c r="B51" s="43" t="e">
        <f>#REF!/#REF!*100</f>
        <v>#REF!</v>
      </c>
      <c r="C51" s="44" t="e">
        <f>#REF!/#REF!*100</f>
        <v>#REF!</v>
      </c>
      <c r="D51" s="11"/>
      <c r="E51" s="11"/>
      <c r="F51" s="11"/>
      <c r="G51" s="8" t="s">
        <v>69</v>
      </c>
      <c r="H51" s="221"/>
    </row>
    <row r="52" spans="2:8" ht="36.75" customHeight="1">
      <c r="B52" s="39" t="e">
        <f>#REF!/#REF!*100</f>
        <v>#REF!</v>
      </c>
      <c r="C52" s="40" t="e">
        <f>#REF!/#REF!*100</f>
        <v>#REF!</v>
      </c>
      <c r="D52" s="5"/>
      <c r="E52" s="5"/>
      <c r="F52" s="5"/>
      <c r="G52" s="6" t="s">
        <v>100</v>
      </c>
      <c r="H52" s="220" t="s">
        <v>78</v>
      </c>
    </row>
    <row r="53" spans="2:8" ht="36.75" customHeight="1" thickBot="1">
      <c r="B53" s="43" t="e">
        <f>#REF!/#REF!*100</f>
        <v>#REF!</v>
      </c>
      <c r="C53" s="44" t="e">
        <f>#REF!/#REF!*100</f>
        <v>#REF!</v>
      </c>
      <c r="D53" s="11"/>
      <c r="E53" s="11"/>
      <c r="F53" s="11"/>
      <c r="G53" s="8" t="s">
        <v>69</v>
      </c>
      <c r="H53" s="221"/>
    </row>
    <row r="54" spans="2:8" ht="36.75" customHeight="1">
      <c r="B54" s="39" t="e">
        <f>#REF!/#REF!*100</f>
        <v>#REF!</v>
      </c>
      <c r="C54" s="40" t="e">
        <f>#REF!/#REF!*100</f>
        <v>#REF!</v>
      </c>
      <c r="D54" s="5"/>
      <c r="E54" s="5"/>
      <c r="F54" s="5"/>
      <c r="G54" s="6" t="s">
        <v>100</v>
      </c>
      <c r="H54" s="220" t="s">
        <v>79</v>
      </c>
    </row>
    <row r="55" spans="2:8" ht="36.75" customHeight="1" thickBot="1">
      <c r="B55" s="43" t="e">
        <f>#REF!/#REF!*100</f>
        <v>#REF!</v>
      </c>
      <c r="C55" s="44" t="e">
        <f>#REF!/#REF!*100</f>
        <v>#REF!</v>
      </c>
      <c r="D55" s="11"/>
      <c r="E55" s="11"/>
      <c r="F55" s="11"/>
      <c r="G55" s="8" t="s">
        <v>69</v>
      </c>
      <c r="H55" s="221"/>
    </row>
    <row r="56" spans="2:8" ht="36.75" customHeight="1">
      <c r="B56" s="39" t="e">
        <f>#REF!/#REF!*100</f>
        <v>#REF!</v>
      </c>
      <c r="C56" s="40" t="e">
        <f>#REF!/#REF!*100</f>
        <v>#REF!</v>
      </c>
      <c r="D56" s="5"/>
      <c r="E56" s="5"/>
      <c r="F56" s="5"/>
      <c r="G56" s="6" t="s">
        <v>100</v>
      </c>
      <c r="H56" s="220" t="s">
        <v>80</v>
      </c>
    </row>
    <row r="57" spans="2:8" ht="36.75" customHeight="1" thickBot="1">
      <c r="B57" s="43" t="e">
        <f>#REF!/#REF!*100</f>
        <v>#REF!</v>
      </c>
      <c r="C57" s="44" t="e">
        <f>#REF!/#REF!*100</f>
        <v>#REF!</v>
      </c>
      <c r="D57" s="11"/>
      <c r="E57" s="11"/>
      <c r="F57" s="11"/>
      <c r="G57" s="8" t="s">
        <v>69</v>
      </c>
      <c r="H57" s="221"/>
    </row>
    <row r="58" spans="2:8" ht="36.75" customHeight="1">
      <c r="B58" s="39" t="e">
        <f>#REF!/#REF!*100</f>
        <v>#REF!</v>
      </c>
      <c r="C58" s="40" t="e">
        <f>#REF!/#REF!*100</f>
        <v>#REF!</v>
      </c>
      <c r="D58" s="5"/>
      <c r="E58" s="5"/>
      <c r="F58" s="5"/>
      <c r="G58" s="6" t="s">
        <v>100</v>
      </c>
      <c r="H58" s="220" t="s">
        <v>81</v>
      </c>
    </row>
    <row r="59" spans="2:8" ht="36.75" customHeight="1" thickBot="1">
      <c r="B59" s="43" t="e">
        <f>#REF!/#REF!*100</f>
        <v>#REF!</v>
      </c>
      <c r="C59" s="44" t="e">
        <f>#REF!/#REF!*100</f>
        <v>#REF!</v>
      </c>
      <c r="D59" s="11"/>
      <c r="E59" s="11"/>
      <c r="F59" s="11"/>
      <c r="G59" s="8" t="s">
        <v>69</v>
      </c>
      <c r="H59" s="221"/>
    </row>
    <row r="60" spans="2:8" ht="36.75" customHeight="1">
      <c r="B60" s="39" t="e">
        <f>#REF!/#REF!*100</f>
        <v>#REF!</v>
      </c>
      <c r="C60" s="40" t="e">
        <f>#REF!/#REF!*100</f>
        <v>#REF!</v>
      </c>
      <c r="D60" s="5"/>
      <c r="E60" s="5"/>
      <c r="F60" s="5"/>
      <c r="G60" s="6" t="s">
        <v>100</v>
      </c>
      <c r="H60" s="220" t="s">
        <v>82</v>
      </c>
    </row>
    <row r="61" spans="2:8" ht="36.75" customHeight="1" thickBot="1">
      <c r="B61" s="43" t="e">
        <f>#REF!/#REF!*100</f>
        <v>#REF!</v>
      </c>
      <c r="C61" s="44" t="e">
        <f>#REF!/#REF!*100</f>
        <v>#REF!</v>
      </c>
      <c r="D61" s="11"/>
      <c r="E61" s="11"/>
      <c r="F61" s="11"/>
      <c r="G61" s="8" t="s">
        <v>69</v>
      </c>
      <c r="H61" s="221"/>
    </row>
    <row r="62" spans="2:8" ht="36.75" customHeight="1">
      <c r="B62" s="39" t="e">
        <f>#REF!/#REF!*100</f>
        <v>#REF!</v>
      </c>
      <c r="C62" s="40" t="e">
        <f>#REF!/#REF!*100</f>
        <v>#REF!</v>
      </c>
      <c r="D62" s="5"/>
      <c r="E62" s="5"/>
      <c r="F62" s="5"/>
      <c r="G62" s="6" t="s">
        <v>100</v>
      </c>
      <c r="H62" s="220" t="s">
        <v>83</v>
      </c>
    </row>
    <row r="63" spans="2:8" ht="36.75" customHeight="1" thickBot="1">
      <c r="B63" s="43" t="e">
        <f>#REF!/#REF!*100</f>
        <v>#REF!</v>
      </c>
      <c r="C63" s="44" t="e">
        <f>#REF!/#REF!*100</f>
        <v>#REF!</v>
      </c>
      <c r="D63" s="11"/>
      <c r="E63" s="11"/>
      <c r="F63" s="11"/>
      <c r="G63" s="8" t="s">
        <v>69</v>
      </c>
      <c r="H63" s="221"/>
    </row>
    <row r="64" spans="2:8" ht="36.75" customHeight="1">
      <c r="B64" s="49" t="e">
        <f>SUM(B6+B8+B10+B12+B14+B16+B18+B20+B22+B24+B26+B28+B30+B32+B34+B36+B38+B40+B42+B44+B46+B48+B50+B52+B54+B56+B58+B60+B62)</f>
        <v>#REF!</v>
      </c>
      <c r="C64" s="50" t="e">
        <f>SUM(C6+C8+C10+C12+C14+C16+C18+C20+C22+C24+C26+C28+C30+C32+C34+C36+C38+C40+C42+C44+C46+C48+C50+C52+C54+C56+C58+C60+C62)</f>
        <v>#REF!</v>
      </c>
      <c r="D64" s="14">
        <v>0</v>
      </c>
      <c r="E64" s="14">
        <v>0</v>
      </c>
      <c r="F64" s="14">
        <v>0</v>
      </c>
      <c r="G64" s="6" t="s">
        <v>100</v>
      </c>
      <c r="H64" s="219" t="s">
        <v>8</v>
      </c>
    </row>
    <row r="65" spans="2:8" ht="36.75" customHeight="1" thickBot="1">
      <c r="B65" s="43" t="e">
        <f>SUM(B7+B9+B11+B13+B15+B17+B19+B21+B23+B25+B27+B29+B31+B33+B35+B37+B39+B41+B43+B45+B47+B49+B51+B53+B55+B57+B59+B61+B63)</f>
        <v>#REF!</v>
      </c>
      <c r="C65" s="44" t="e">
        <f>SUM(C7+C9+C11+C13+C15+C17+C19+C21+C23+C25+C27+C29+C31+C33+C35+C37+C39+C41+C43+C45+C47+C49+C51+C53+C55+C57+C59+C61+C63)</f>
        <v>#REF!</v>
      </c>
      <c r="D65" s="11">
        <v>0</v>
      </c>
      <c r="E65" s="11">
        <v>0</v>
      </c>
      <c r="F65" s="11">
        <v>0</v>
      </c>
      <c r="G65" s="8" t="s">
        <v>69</v>
      </c>
      <c r="H65" s="221"/>
    </row>
    <row r="66" spans="2:8" ht="36.75" customHeight="1">
      <c r="B66" s="49" t="e">
        <f>B64+B4</f>
        <v>#REF!</v>
      </c>
      <c r="C66" s="50" t="e">
        <f>C64+C4</f>
        <v>#REF!</v>
      </c>
      <c r="D66" s="14">
        <v>0</v>
      </c>
      <c r="E66" s="14">
        <v>0</v>
      </c>
      <c r="F66" s="14">
        <v>0</v>
      </c>
      <c r="G66" s="6" t="s">
        <v>100</v>
      </c>
      <c r="H66" s="219" t="s">
        <v>9</v>
      </c>
    </row>
    <row r="67" spans="2:8" ht="36.75" customHeight="1" thickBot="1">
      <c r="B67" s="43" t="e">
        <f>B65+B5</f>
        <v>#REF!</v>
      </c>
      <c r="C67" s="44" t="e">
        <f>C65+C5</f>
        <v>#REF!</v>
      </c>
      <c r="D67" s="11">
        <v>0</v>
      </c>
      <c r="E67" s="11">
        <v>0</v>
      </c>
      <c r="F67" s="11">
        <v>0</v>
      </c>
      <c r="G67" s="8" t="s">
        <v>69</v>
      </c>
      <c r="H67" s="221"/>
    </row>
    <row r="68" spans="2:8" ht="36.75" customHeight="1">
      <c r="C68" s="9"/>
      <c r="D68" s="9"/>
      <c r="E68" s="18"/>
      <c r="F68" s="18"/>
      <c r="G68" s="19"/>
      <c r="H68" s="20"/>
    </row>
    <row r="69" spans="2:8" ht="36.75" customHeight="1">
      <c r="B69" s="222" t="s">
        <v>10</v>
      </c>
      <c r="C69" s="222"/>
      <c r="D69" s="222"/>
      <c r="E69" s="222"/>
      <c r="F69" s="222"/>
      <c r="G69" s="222"/>
      <c r="H69" s="222"/>
    </row>
    <row r="70" spans="2:8" ht="36.75" customHeight="1" thickBot="1">
      <c r="B70" s="223"/>
      <c r="C70" s="223"/>
      <c r="D70" s="223"/>
      <c r="E70" s="223"/>
      <c r="F70" s="223"/>
      <c r="G70" s="223"/>
      <c r="H70" s="223"/>
    </row>
    <row r="71" spans="2:8" ht="36.75" customHeight="1" thickBot="1">
      <c r="B71" s="1">
        <v>1399</v>
      </c>
      <c r="C71" s="4">
        <v>1398</v>
      </c>
      <c r="D71" s="4">
        <v>1397</v>
      </c>
      <c r="E71" s="4">
        <v>1396</v>
      </c>
      <c r="F71" s="2">
        <v>1395</v>
      </c>
      <c r="G71" s="224" t="s">
        <v>1</v>
      </c>
      <c r="H71" s="225"/>
    </row>
    <row r="72" spans="2:8" ht="36.75" customHeight="1">
      <c r="B72" s="39" t="e">
        <f>#REF!/#REF!*100</f>
        <v>#REF!</v>
      </c>
      <c r="C72" s="40" t="e">
        <f>#REF!/#REF!*100</f>
        <v>#REF!</v>
      </c>
      <c r="D72" s="5"/>
      <c r="E72" s="5"/>
      <c r="F72" s="5"/>
      <c r="G72" s="6" t="s">
        <v>2</v>
      </c>
      <c r="H72" s="220" t="s">
        <v>3</v>
      </c>
    </row>
    <row r="73" spans="2:8" ht="36.75" customHeight="1" thickBot="1">
      <c r="B73" s="41" t="e">
        <f>#REF!/#REF!*100</f>
        <v>#REF!</v>
      </c>
      <c r="C73" s="42" t="e">
        <f>#REF!/#REF!*100</f>
        <v>#REF!</v>
      </c>
      <c r="D73" s="7"/>
      <c r="E73" s="7"/>
      <c r="F73" s="7"/>
      <c r="G73" s="8" t="s">
        <v>4</v>
      </c>
      <c r="H73" s="221"/>
    </row>
    <row r="74" spans="2:8" ht="36.75" customHeight="1">
      <c r="B74" s="39" t="e">
        <f>#REF!/#REF!*100</f>
        <v>#REF!</v>
      </c>
      <c r="C74" s="40" t="e">
        <f>#REF!/#REF!*100</f>
        <v>#REF!</v>
      </c>
      <c r="D74" s="5"/>
      <c r="E74" s="5"/>
      <c r="F74" s="5"/>
      <c r="G74" s="6" t="s">
        <v>2</v>
      </c>
      <c r="H74" s="220" t="s">
        <v>5</v>
      </c>
    </row>
    <row r="75" spans="2:8" ht="36.75" customHeight="1" thickBot="1">
      <c r="B75" s="43" t="e">
        <f>#REF!/#REF!*100</f>
        <v>#REF!</v>
      </c>
      <c r="C75" s="44" t="e">
        <f>#REF!/#REF!*100</f>
        <v>#REF!</v>
      </c>
      <c r="D75" s="11"/>
      <c r="E75" s="11"/>
      <c r="F75" s="11"/>
      <c r="G75" s="8" t="s">
        <v>4</v>
      </c>
      <c r="H75" s="221"/>
    </row>
    <row r="76" spans="2:8" ht="36.75" customHeight="1">
      <c r="B76" s="39" t="e">
        <f>#REF!/#REF!*100</f>
        <v>#REF!</v>
      </c>
      <c r="C76" s="40" t="e">
        <f>#REF!/#REF!*100</f>
        <v>#REF!</v>
      </c>
      <c r="D76" s="5"/>
      <c r="E76" s="5"/>
      <c r="F76" s="5"/>
      <c r="G76" s="6" t="s">
        <v>2</v>
      </c>
      <c r="H76" s="220" t="s">
        <v>6</v>
      </c>
    </row>
    <row r="77" spans="2:8" ht="36.75" customHeight="1" thickBot="1">
      <c r="B77" s="43" t="e">
        <f>#REF!/#REF!*100</f>
        <v>#REF!</v>
      </c>
      <c r="C77" s="44" t="e">
        <f>#REF!/#REF!*100</f>
        <v>#REF!</v>
      </c>
      <c r="D77" s="11"/>
      <c r="E77" s="11"/>
      <c r="F77" s="11"/>
      <c r="G77" s="8" t="s">
        <v>4</v>
      </c>
      <c r="H77" s="221"/>
    </row>
    <row r="78" spans="2:8" ht="36.75" customHeight="1">
      <c r="B78" s="45" t="e">
        <f>#REF!/#REF!*100</f>
        <v>#REF!</v>
      </c>
      <c r="C78" s="46" t="e">
        <f>#REF!/#REF!*100</f>
        <v>#REF!</v>
      </c>
      <c r="D78" s="12"/>
      <c r="E78" s="12"/>
      <c r="F78" s="12"/>
      <c r="G78" s="6" t="s">
        <v>2</v>
      </c>
      <c r="H78" s="220" t="s">
        <v>7</v>
      </c>
    </row>
    <row r="79" spans="2:8" ht="36.75" customHeight="1" thickBot="1">
      <c r="B79" s="47" t="e">
        <f>#REF!/#REF!*100</f>
        <v>#REF!</v>
      </c>
      <c r="C79" s="48" t="e">
        <f>#REF!/#REF!*100</f>
        <v>#REF!</v>
      </c>
      <c r="D79" s="24"/>
      <c r="E79" s="24"/>
      <c r="F79" s="24"/>
      <c r="G79" s="23" t="s">
        <v>4</v>
      </c>
      <c r="H79" s="219"/>
    </row>
    <row r="80" spans="2:8" ht="36.75" customHeight="1">
      <c r="B80" s="39" t="e">
        <f>#REF!/#REF!*100</f>
        <v>#REF!</v>
      </c>
      <c r="C80" s="40" t="e">
        <f>#REF!/#REF!*100</f>
        <v>#REF!</v>
      </c>
      <c r="D80" s="5"/>
      <c r="E80" s="5"/>
      <c r="F80" s="5"/>
      <c r="G80" s="6" t="s">
        <v>2</v>
      </c>
      <c r="H80" s="217" t="s">
        <v>24</v>
      </c>
    </row>
    <row r="81" spans="2:8" ht="36.75" customHeight="1" thickBot="1">
      <c r="B81" s="43" t="e">
        <f>#REF!/#REF!*100</f>
        <v>#REF!</v>
      </c>
      <c r="C81" s="44" t="e">
        <f>#REF!/#REF!*100</f>
        <v>#REF!</v>
      </c>
      <c r="D81" s="11"/>
      <c r="E81" s="11"/>
      <c r="F81" s="11"/>
      <c r="G81" s="23" t="s">
        <v>4</v>
      </c>
      <c r="H81" s="218"/>
    </row>
    <row r="82" spans="2:8" ht="36.75" customHeight="1">
      <c r="B82" s="39" t="e">
        <f>#REF!/#REF!*100</f>
        <v>#REF!</v>
      </c>
      <c r="C82" s="40" t="e">
        <f>#REF!/#REF!*100</f>
        <v>#REF!</v>
      </c>
      <c r="D82" s="5"/>
      <c r="E82" s="5"/>
      <c r="F82" s="5"/>
      <c r="G82" s="6" t="s">
        <v>2</v>
      </c>
      <c r="H82" s="220" t="s">
        <v>25</v>
      </c>
    </row>
    <row r="83" spans="2:8" ht="36.75" customHeight="1" thickBot="1">
      <c r="B83" s="49" t="e">
        <f>#REF!/#REF!*100</f>
        <v>#REF!</v>
      </c>
      <c r="C83" s="50" t="e">
        <f>#REF!/#REF!*100</f>
        <v>#REF!</v>
      </c>
      <c r="D83" s="14"/>
      <c r="E83" s="14"/>
      <c r="F83" s="14"/>
      <c r="G83" s="23" t="s">
        <v>4</v>
      </c>
      <c r="H83" s="221"/>
    </row>
    <row r="84" spans="2:8" ht="36.75" customHeight="1">
      <c r="B84" s="39" t="e">
        <f>#REF!/#REF!*100</f>
        <v>#REF!</v>
      </c>
      <c r="C84" s="40" t="e">
        <f>#REF!/#REF!*100</f>
        <v>#REF!</v>
      </c>
      <c r="D84" s="5"/>
      <c r="E84" s="5"/>
      <c r="F84" s="5"/>
      <c r="G84" s="6" t="s">
        <v>2</v>
      </c>
      <c r="H84" s="219" t="s">
        <v>26</v>
      </c>
    </row>
    <row r="85" spans="2:8" ht="36.75" customHeight="1" thickBot="1">
      <c r="B85" s="49" t="e">
        <f>#REF!/#REF!*100</f>
        <v>#REF!</v>
      </c>
      <c r="C85" s="50" t="e">
        <f>#REF!/#REF!*100</f>
        <v>#REF!</v>
      </c>
      <c r="D85" s="14"/>
      <c r="E85" s="14"/>
      <c r="F85" s="14"/>
      <c r="G85" s="23" t="s">
        <v>4</v>
      </c>
      <c r="H85" s="219"/>
    </row>
    <row r="86" spans="2:8" ht="36.75" customHeight="1">
      <c r="B86" s="39" t="e">
        <f>#REF!/#REF!*100</f>
        <v>#REF!</v>
      </c>
      <c r="C86" s="40" t="e">
        <f>#REF!/#REF!*100</f>
        <v>#REF!</v>
      </c>
      <c r="D86" s="5"/>
      <c r="E86" s="5"/>
      <c r="F86" s="5"/>
      <c r="G86" s="6" t="s">
        <v>2</v>
      </c>
      <c r="H86" s="217" t="s">
        <v>27</v>
      </c>
    </row>
    <row r="87" spans="2:8" ht="36.75" customHeight="1" thickBot="1">
      <c r="B87" s="43" t="e">
        <f>#REF!/#REF!*100</f>
        <v>#REF!</v>
      </c>
      <c r="C87" s="44" t="e">
        <f>#REF!/#REF!*100</f>
        <v>#REF!</v>
      </c>
      <c r="D87" s="11"/>
      <c r="E87" s="11"/>
      <c r="F87" s="11"/>
      <c r="G87" s="23" t="s">
        <v>4</v>
      </c>
      <c r="H87" s="218"/>
    </row>
    <row r="88" spans="2:8" ht="36.75" customHeight="1">
      <c r="B88" s="39" t="e">
        <f>#REF!/#REF!*100</f>
        <v>#REF!</v>
      </c>
      <c r="C88" s="40" t="e">
        <f>#REF!/#REF!*100</f>
        <v>#REF!</v>
      </c>
      <c r="D88" s="5"/>
      <c r="E88" s="5"/>
      <c r="F88" s="5"/>
      <c r="G88" s="6" t="s">
        <v>2</v>
      </c>
      <c r="H88" s="219" t="s">
        <v>28</v>
      </c>
    </row>
    <row r="89" spans="2:8" ht="36.75" customHeight="1" thickBot="1">
      <c r="B89" s="49" t="e">
        <f>#REF!/#REF!*100</f>
        <v>#REF!</v>
      </c>
      <c r="C89" s="50" t="e">
        <f>#REF!/#REF!*100</f>
        <v>#REF!</v>
      </c>
      <c r="D89" s="14"/>
      <c r="E89" s="14"/>
      <c r="F89" s="14"/>
      <c r="G89" s="23" t="s">
        <v>4</v>
      </c>
      <c r="H89" s="219"/>
    </row>
    <row r="90" spans="2:8" ht="36.75" customHeight="1">
      <c r="B90" s="39" t="e">
        <f>#REF!/#REF!*100</f>
        <v>#REF!</v>
      </c>
      <c r="C90" s="40" t="e">
        <f>#REF!/#REF!*100</f>
        <v>#REF!</v>
      </c>
      <c r="D90" s="5"/>
      <c r="E90" s="5"/>
      <c r="F90" s="5"/>
      <c r="G90" s="6" t="s">
        <v>2</v>
      </c>
      <c r="H90" s="217" t="s">
        <v>29</v>
      </c>
    </row>
    <row r="91" spans="2:8" ht="36.75" customHeight="1" thickBot="1">
      <c r="B91" s="43" t="e">
        <f>#REF!/#REF!*100</f>
        <v>#REF!</v>
      </c>
      <c r="C91" s="44" t="e">
        <f>#REF!/#REF!*100</f>
        <v>#REF!</v>
      </c>
      <c r="D91" s="11"/>
      <c r="E91" s="11"/>
      <c r="F91" s="11"/>
      <c r="G91" s="23" t="s">
        <v>4</v>
      </c>
      <c r="H91" s="218"/>
    </row>
    <row r="92" spans="2:8" ht="36.75" customHeight="1">
      <c r="B92" s="51" t="e">
        <f>#REF!/#REF!*100</f>
        <v>#REF!</v>
      </c>
      <c r="C92" s="52" t="e">
        <f>#REF!/#REF!*100</f>
        <v>#REF!</v>
      </c>
      <c r="D92" s="37"/>
      <c r="E92" s="5"/>
      <c r="F92" s="5"/>
      <c r="G92" s="6" t="s">
        <v>2</v>
      </c>
      <c r="H92" s="219" t="s">
        <v>30</v>
      </c>
    </row>
    <row r="93" spans="2:8" ht="36.75" customHeight="1" thickBot="1">
      <c r="B93" s="53" t="e">
        <f>#REF!/#REF!*100</f>
        <v>#REF!</v>
      </c>
      <c r="C93" s="54" t="e">
        <f>#REF!/#REF!*100</f>
        <v>#REF!</v>
      </c>
      <c r="D93" s="38"/>
      <c r="E93" s="14"/>
      <c r="F93" s="14"/>
      <c r="G93" s="23" t="s">
        <v>4</v>
      </c>
      <c r="H93" s="219"/>
    </row>
    <row r="94" spans="2:8" ht="36.75" customHeight="1">
      <c r="B94" s="51" t="e">
        <f>#REF!/#REF!*100</f>
        <v>#REF!</v>
      </c>
      <c r="C94" s="52" t="e">
        <f>#REF!/#REF!*100</f>
        <v>#REF!</v>
      </c>
      <c r="D94" s="37"/>
      <c r="E94" s="5"/>
      <c r="F94" s="5"/>
      <c r="G94" s="6" t="s">
        <v>2</v>
      </c>
      <c r="H94" s="217" t="s">
        <v>31</v>
      </c>
    </row>
    <row r="95" spans="2:8" ht="36.75" customHeight="1" thickBot="1">
      <c r="B95" s="55" t="e">
        <f>#REF!/#REF!*100</f>
        <v>#REF!</v>
      </c>
      <c r="C95" s="56" t="e">
        <f>#REF!/#REF!*100</f>
        <v>#REF!</v>
      </c>
      <c r="D95" s="25"/>
      <c r="E95" s="11"/>
      <c r="F95" s="11"/>
      <c r="G95" s="23" t="s">
        <v>4</v>
      </c>
      <c r="H95" s="218"/>
    </row>
    <row r="96" spans="2:8" ht="36.75" customHeight="1">
      <c r="B96" s="39" t="e">
        <f>#REF!/#REF!*100</f>
        <v>#REF!</v>
      </c>
      <c r="C96" s="40" t="e">
        <f>#REF!/#REF!*100</f>
        <v>#REF!</v>
      </c>
      <c r="D96" s="5"/>
      <c r="E96" s="5"/>
      <c r="F96" s="5"/>
      <c r="G96" s="6" t="s">
        <v>2</v>
      </c>
      <c r="H96" s="219" t="s">
        <v>32</v>
      </c>
    </row>
    <row r="97" spans="2:8" ht="36.75" customHeight="1" thickBot="1">
      <c r="B97" s="49" t="e">
        <f>#REF!/#REF!*100</f>
        <v>#REF!</v>
      </c>
      <c r="C97" s="50" t="e">
        <f>#REF!/#REF!*100</f>
        <v>#REF!</v>
      </c>
      <c r="D97" s="14"/>
      <c r="E97" s="14"/>
      <c r="F97" s="14"/>
      <c r="G97" s="23" t="s">
        <v>4</v>
      </c>
      <c r="H97" s="219"/>
    </row>
    <row r="98" spans="2:8" ht="36.75" customHeight="1">
      <c r="B98" s="39" t="e">
        <f>#REF!/#REF!*100</f>
        <v>#REF!</v>
      </c>
      <c r="C98" s="40" t="e">
        <f>#REF!/#REF!*100</f>
        <v>#REF!</v>
      </c>
      <c r="D98" s="5"/>
      <c r="E98" s="5"/>
      <c r="F98" s="5"/>
      <c r="G98" s="6" t="s">
        <v>2</v>
      </c>
      <c r="H98" s="217" t="s">
        <v>33</v>
      </c>
    </row>
    <row r="99" spans="2:8" ht="36.75" customHeight="1" thickBot="1">
      <c r="B99" s="43" t="e">
        <f>#REF!/#REF!*100</f>
        <v>#REF!</v>
      </c>
      <c r="C99" s="44" t="e">
        <f>#REF!/#REF!*100</f>
        <v>#REF!</v>
      </c>
      <c r="D99" s="11"/>
      <c r="E99" s="11"/>
      <c r="F99" s="11"/>
      <c r="G99" s="23" t="s">
        <v>4</v>
      </c>
      <c r="H99" s="218"/>
    </row>
    <row r="100" spans="2:8" ht="36.75" customHeight="1">
      <c r="B100" s="39" t="e">
        <f>#REF!/#REF!*100</f>
        <v>#REF!</v>
      </c>
      <c r="C100" s="40" t="e">
        <f>#REF!/#REF!*100</f>
        <v>#REF!</v>
      </c>
      <c r="D100" s="5"/>
      <c r="E100" s="5"/>
      <c r="F100" s="5"/>
      <c r="G100" s="6" t="s">
        <v>2</v>
      </c>
      <c r="H100" s="219" t="s">
        <v>34</v>
      </c>
    </row>
    <row r="101" spans="2:8" ht="36.75" customHeight="1" thickBot="1">
      <c r="B101" s="49" t="e">
        <f>#REF!/#REF!*100</f>
        <v>#REF!</v>
      </c>
      <c r="C101" s="50" t="e">
        <f>#REF!/#REF!*100</f>
        <v>#REF!</v>
      </c>
      <c r="D101" s="14"/>
      <c r="E101" s="14"/>
      <c r="F101" s="14"/>
      <c r="G101" s="23" t="s">
        <v>4</v>
      </c>
      <c r="H101" s="219"/>
    </row>
    <row r="102" spans="2:8" ht="36.75" customHeight="1">
      <c r="B102" s="39" t="e">
        <f>#REF!/#REF!*100</f>
        <v>#REF!</v>
      </c>
      <c r="C102" s="40" t="e">
        <f>#REF!/#REF!*100</f>
        <v>#REF!</v>
      </c>
      <c r="D102" s="5"/>
      <c r="E102" s="5"/>
      <c r="F102" s="5"/>
      <c r="G102" s="6" t="s">
        <v>2</v>
      </c>
      <c r="H102" s="217" t="s">
        <v>35</v>
      </c>
    </row>
    <row r="103" spans="2:8" ht="36.75" customHeight="1" thickBot="1">
      <c r="B103" s="43" t="e">
        <f>#REF!/#REF!*100</f>
        <v>#REF!</v>
      </c>
      <c r="C103" s="44" t="e">
        <f>#REF!/#REF!*100</f>
        <v>#REF!</v>
      </c>
      <c r="D103" s="11"/>
      <c r="E103" s="11"/>
      <c r="F103" s="11"/>
      <c r="G103" s="23" t="s">
        <v>4</v>
      </c>
      <c r="H103" s="218"/>
    </row>
    <row r="104" spans="2:8" ht="36.75" customHeight="1">
      <c r="B104" s="39" t="e">
        <f>#REF!/#REF!*100</f>
        <v>#REF!</v>
      </c>
      <c r="C104" s="40" t="e">
        <f>#REF!/#REF!*100</f>
        <v>#REF!</v>
      </c>
      <c r="D104" s="5"/>
      <c r="E104" s="5"/>
      <c r="F104" s="5"/>
      <c r="G104" s="6" t="s">
        <v>2</v>
      </c>
      <c r="H104" s="217" t="s">
        <v>36</v>
      </c>
    </row>
    <row r="105" spans="2:8" ht="36.75" customHeight="1" thickBot="1">
      <c r="B105" s="43" t="e">
        <f>#REF!/#REF!*100</f>
        <v>#REF!</v>
      </c>
      <c r="C105" s="44" t="e">
        <f>#REF!/#REF!*100</f>
        <v>#REF!</v>
      </c>
      <c r="D105" s="11"/>
      <c r="E105" s="11"/>
      <c r="F105" s="11"/>
      <c r="G105" s="16" t="s">
        <v>4</v>
      </c>
      <c r="H105" s="218"/>
    </row>
    <row r="106" spans="2:8" ht="36.75" customHeight="1">
      <c r="B106" s="39" t="e">
        <f>#REF!/#REF!*100</f>
        <v>#REF!</v>
      </c>
      <c r="C106" s="40" t="e">
        <f>#REF!/#REF!*100</f>
        <v>#REF!</v>
      </c>
      <c r="D106" s="5"/>
      <c r="E106" s="5"/>
      <c r="F106" s="5"/>
      <c r="G106" s="6" t="s">
        <v>2</v>
      </c>
      <c r="H106" s="220" t="s">
        <v>37</v>
      </c>
    </row>
    <row r="107" spans="2:8" ht="36.75" customHeight="1" thickBot="1">
      <c r="B107" s="43" t="e">
        <f>#REF!/#REF!*100</f>
        <v>#REF!</v>
      </c>
      <c r="C107" s="44" t="e">
        <f>#REF!/#REF!*100</f>
        <v>#REF!</v>
      </c>
      <c r="D107" s="11"/>
      <c r="E107" s="11"/>
      <c r="F107" s="11"/>
      <c r="G107" s="16" t="s">
        <v>4</v>
      </c>
      <c r="H107" s="221"/>
    </row>
    <row r="108" spans="2:8" ht="36.75" customHeight="1">
      <c r="B108" s="39" t="e">
        <f>#REF!/#REF!*100</f>
        <v>#REF!</v>
      </c>
      <c r="C108" s="40" t="e">
        <f>#REF!/#REF!*100</f>
        <v>#REF!</v>
      </c>
      <c r="D108" s="5"/>
      <c r="E108" s="5"/>
      <c r="F108" s="5"/>
      <c r="G108" s="6" t="s">
        <v>2</v>
      </c>
      <c r="H108" s="220" t="s">
        <v>70</v>
      </c>
    </row>
    <row r="109" spans="2:8" ht="36.75" customHeight="1" thickBot="1">
      <c r="B109" s="43" t="e">
        <f>#REF!/#REF!*100</f>
        <v>#REF!</v>
      </c>
      <c r="C109" s="44" t="e">
        <f>#REF!/#REF!*100</f>
        <v>#REF!</v>
      </c>
      <c r="D109" s="11"/>
      <c r="E109" s="11"/>
      <c r="F109" s="11"/>
      <c r="G109" s="16" t="s">
        <v>4</v>
      </c>
      <c r="H109" s="221"/>
    </row>
    <row r="110" spans="2:8" ht="36.75" customHeight="1">
      <c r="B110" s="39" t="e">
        <f>#REF!/#REF!*100</f>
        <v>#REF!</v>
      </c>
      <c r="C110" s="40" t="e">
        <f>#REF!/#REF!*100</f>
        <v>#REF!</v>
      </c>
      <c r="D110" s="5"/>
      <c r="E110" s="5"/>
      <c r="F110" s="5"/>
      <c r="G110" s="6" t="s">
        <v>2</v>
      </c>
      <c r="H110" s="220" t="s">
        <v>72</v>
      </c>
    </row>
    <row r="111" spans="2:8" ht="36.75" customHeight="1" thickBot="1">
      <c r="B111" s="43" t="e">
        <f>#REF!/#REF!*100</f>
        <v>#REF!</v>
      </c>
      <c r="C111" s="44" t="e">
        <f>#REF!/#REF!*100</f>
        <v>#REF!</v>
      </c>
      <c r="D111" s="11"/>
      <c r="E111" s="11"/>
      <c r="F111" s="11"/>
      <c r="G111" s="16" t="s">
        <v>4</v>
      </c>
      <c r="H111" s="221"/>
    </row>
    <row r="112" spans="2:8" ht="36.75" customHeight="1">
      <c r="B112" s="39" t="e">
        <f>#REF!/#REF!*100</f>
        <v>#REF!</v>
      </c>
      <c r="C112" s="40" t="e">
        <f>#REF!/#REF!*100</f>
        <v>#REF!</v>
      </c>
      <c r="D112" s="5"/>
      <c r="E112" s="5"/>
      <c r="F112" s="5"/>
      <c r="G112" s="6" t="s">
        <v>2</v>
      </c>
      <c r="H112" s="220" t="s">
        <v>73</v>
      </c>
    </row>
    <row r="113" spans="2:8" ht="36.75" customHeight="1" thickBot="1">
      <c r="B113" s="43" t="e">
        <f>#REF!/#REF!*100</f>
        <v>#REF!</v>
      </c>
      <c r="C113" s="44" t="e">
        <f>#REF!/#REF!*100</f>
        <v>#REF!</v>
      </c>
      <c r="D113" s="11"/>
      <c r="E113" s="11"/>
      <c r="F113" s="11"/>
      <c r="G113" s="16" t="s">
        <v>4</v>
      </c>
      <c r="H113" s="221"/>
    </row>
    <row r="114" spans="2:8" ht="36.75" customHeight="1">
      <c r="B114" s="39" t="e">
        <f>#REF!/#REF!*100</f>
        <v>#REF!</v>
      </c>
      <c r="C114" s="40" t="e">
        <f>#REF!/#REF!*100</f>
        <v>#REF!</v>
      </c>
      <c r="D114" s="5"/>
      <c r="E114" s="5"/>
      <c r="F114" s="5"/>
      <c r="G114" s="6" t="s">
        <v>2</v>
      </c>
      <c r="H114" s="220" t="s">
        <v>74</v>
      </c>
    </row>
    <row r="115" spans="2:8" ht="36.75" customHeight="1" thickBot="1">
      <c r="B115" s="43" t="e">
        <f>#REF!/#REF!*100</f>
        <v>#REF!</v>
      </c>
      <c r="C115" s="44" t="e">
        <f>#REF!/#REF!*100</f>
        <v>#REF!</v>
      </c>
      <c r="D115" s="11"/>
      <c r="E115" s="11"/>
      <c r="F115" s="11"/>
      <c r="G115" s="16" t="s">
        <v>4</v>
      </c>
      <c r="H115" s="221"/>
    </row>
    <row r="116" spans="2:8" ht="36.75" customHeight="1">
      <c r="B116" s="39" t="e">
        <f>#REF!/#REF!*100</f>
        <v>#REF!</v>
      </c>
      <c r="C116" s="40" t="e">
        <f>#REF!/#REF!*100</f>
        <v>#REF!</v>
      </c>
      <c r="D116" s="5"/>
      <c r="E116" s="5"/>
      <c r="F116" s="5"/>
      <c r="G116" s="6" t="s">
        <v>2</v>
      </c>
      <c r="H116" s="220" t="s">
        <v>76</v>
      </c>
    </row>
    <row r="117" spans="2:8" ht="36.75" customHeight="1" thickBot="1">
      <c r="B117" s="43" t="e">
        <f>#REF!/#REF!*100</f>
        <v>#REF!</v>
      </c>
      <c r="C117" s="44" t="e">
        <f>#REF!/#REF!*100</f>
        <v>#REF!</v>
      </c>
      <c r="D117" s="11"/>
      <c r="E117" s="11"/>
      <c r="F117" s="11"/>
      <c r="G117" s="16" t="s">
        <v>4</v>
      </c>
      <c r="H117" s="221"/>
    </row>
    <row r="118" spans="2:8" ht="36.75" customHeight="1">
      <c r="B118" s="39" t="e">
        <f>#REF!/#REF!*100</f>
        <v>#REF!</v>
      </c>
      <c r="C118" s="40" t="e">
        <f>#REF!/#REF!*100</f>
        <v>#REF!</v>
      </c>
      <c r="D118" s="5"/>
      <c r="E118" s="5"/>
      <c r="F118" s="5"/>
      <c r="G118" s="6" t="s">
        <v>2</v>
      </c>
      <c r="H118" s="220" t="s">
        <v>77</v>
      </c>
    </row>
    <row r="119" spans="2:8" ht="36.75" customHeight="1" thickBot="1">
      <c r="B119" s="43" t="e">
        <f>#REF!/#REF!*100</f>
        <v>#REF!</v>
      </c>
      <c r="C119" s="44" t="e">
        <f>#REF!/#REF!*100</f>
        <v>#REF!</v>
      </c>
      <c r="D119" s="11"/>
      <c r="E119" s="11"/>
      <c r="F119" s="11"/>
      <c r="G119" s="16" t="s">
        <v>4</v>
      </c>
      <c r="H119" s="221"/>
    </row>
    <row r="120" spans="2:8" ht="36.75" customHeight="1">
      <c r="B120" s="39" t="e">
        <f>#REF!/#REF!*100</f>
        <v>#REF!</v>
      </c>
      <c r="C120" s="40" t="e">
        <f>#REF!/#REF!*100</f>
        <v>#REF!</v>
      </c>
      <c r="D120" s="5"/>
      <c r="E120" s="5"/>
      <c r="F120" s="5"/>
      <c r="G120" s="6" t="s">
        <v>2</v>
      </c>
      <c r="H120" s="220" t="s">
        <v>78</v>
      </c>
    </row>
    <row r="121" spans="2:8" ht="36.75" customHeight="1" thickBot="1">
      <c r="B121" s="43" t="e">
        <f>#REF!/#REF!*100</f>
        <v>#REF!</v>
      </c>
      <c r="C121" s="44" t="e">
        <f>#REF!/#REF!*100</f>
        <v>#REF!</v>
      </c>
      <c r="D121" s="11"/>
      <c r="E121" s="11"/>
      <c r="F121" s="11"/>
      <c r="G121" s="16" t="s">
        <v>4</v>
      </c>
      <c r="H121" s="221"/>
    </row>
    <row r="122" spans="2:8" ht="36.75" customHeight="1">
      <c r="B122" s="39" t="e">
        <f>#REF!/#REF!*100</f>
        <v>#REF!</v>
      </c>
      <c r="C122" s="40" t="e">
        <f>#REF!/#REF!*100</f>
        <v>#REF!</v>
      </c>
      <c r="D122" s="5"/>
      <c r="E122" s="5"/>
      <c r="F122" s="5"/>
      <c r="G122" s="6" t="s">
        <v>2</v>
      </c>
      <c r="H122" s="220" t="s">
        <v>79</v>
      </c>
    </row>
    <row r="123" spans="2:8" ht="36.75" customHeight="1" thickBot="1">
      <c r="B123" s="43" t="e">
        <f>#REF!/#REF!*100</f>
        <v>#REF!</v>
      </c>
      <c r="C123" s="44" t="e">
        <f>#REF!/#REF!*100</f>
        <v>#REF!</v>
      </c>
      <c r="D123" s="11"/>
      <c r="E123" s="11"/>
      <c r="F123" s="11"/>
      <c r="G123" s="16" t="s">
        <v>4</v>
      </c>
      <c r="H123" s="221"/>
    </row>
    <row r="124" spans="2:8" ht="36.75" customHeight="1">
      <c r="B124" s="39" t="e">
        <f>#REF!/#REF!*100</f>
        <v>#REF!</v>
      </c>
      <c r="C124" s="40" t="e">
        <f>#REF!/#REF!*100</f>
        <v>#REF!</v>
      </c>
      <c r="D124" s="5"/>
      <c r="E124" s="5"/>
      <c r="F124" s="5"/>
      <c r="G124" s="6" t="s">
        <v>2</v>
      </c>
      <c r="H124" s="220" t="s">
        <v>80</v>
      </c>
    </row>
    <row r="125" spans="2:8" ht="36.75" customHeight="1" thickBot="1">
      <c r="B125" s="43" t="e">
        <f>#REF!/#REF!*100</f>
        <v>#REF!</v>
      </c>
      <c r="C125" s="44" t="e">
        <f>#REF!/#REF!*100</f>
        <v>#REF!</v>
      </c>
      <c r="D125" s="11"/>
      <c r="E125" s="11"/>
      <c r="F125" s="11"/>
      <c r="G125" s="16" t="s">
        <v>4</v>
      </c>
      <c r="H125" s="221"/>
    </row>
    <row r="126" spans="2:8" ht="36.75" customHeight="1">
      <c r="B126" s="39" t="e">
        <f>#REF!/#REF!*100</f>
        <v>#REF!</v>
      </c>
      <c r="C126" s="40" t="e">
        <f>#REF!/#REF!*100</f>
        <v>#REF!</v>
      </c>
      <c r="D126" s="5"/>
      <c r="E126" s="5"/>
      <c r="F126" s="5"/>
      <c r="G126" s="6" t="s">
        <v>2</v>
      </c>
      <c r="H126" s="220" t="s">
        <v>81</v>
      </c>
    </row>
    <row r="127" spans="2:8" ht="36.75" customHeight="1" thickBot="1">
      <c r="B127" s="43" t="e">
        <f>#REF!/#REF!*100</f>
        <v>#REF!</v>
      </c>
      <c r="C127" s="44" t="e">
        <f>#REF!/#REF!*100</f>
        <v>#REF!</v>
      </c>
      <c r="D127" s="11"/>
      <c r="E127" s="11"/>
      <c r="F127" s="11"/>
      <c r="G127" s="16" t="s">
        <v>4</v>
      </c>
      <c r="H127" s="221"/>
    </row>
    <row r="128" spans="2:8" ht="36.75" customHeight="1">
      <c r="B128" s="39" t="e">
        <f>#REF!/#REF!*100</f>
        <v>#REF!</v>
      </c>
      <c r="C128" s="40" t="e">
        <f>#REF!/#REF!*100</f>
        <v>#REF!</v>
      </c>
      <c r="D128" s="5"/>
      <c r="E128" s="5"/>
      <c r="F128" s="5"/>
      <c r="G128" s="6" t="s">
        <v>2</v>
      </c>
      <c r="H128" s="220" t="s">
        <v>82</v>
      </c>
    </row>
    <row r="129" spans="2:8" ht="36.75" customHeight="1" thickBot="1">
      <c r="B129" s="43" t="e">
        <f>#REF!/#REF!*100</f>
        <v>#REF!</v>
      </c>
      <c r="C129" s="44" t="e">
        <f>#REF!/#REF!*100</f>
        <v>#REF!</v>
      </c>
      <c r="D129" s="11"/>
      <c r="E129" s="11"/>
      <c r="F129" s="11"/>
      <c r="G129" s="16" t="s">
        <v>4</v>
      </c>
      <c r="H129" s="221"/>
    </row>
    <row r="130" spans="2:8" ht="36.75" customHeight="1">
      <c r="B130" s="39" t="e">
        <f>#REF!/#REF!*100</f>
        <v>#REF!</v>
      </c>
      <c r="C130" s="40" t="e">
        <f>#REF!/#REF!*100</f>
        <v>#REF!</v>
      </c>
      <c r="D130" s="5"/>
      <c r="E130" s="5"/>
      <c r="F130" s="5"/>
      <c r="G130" s="6" t="s">
        <v>2</v>
      </c>
      <c r="H130" s="220" t="s">
        <v>83</v>
      </c>
    </row>
    <row r="131" spans="2:8" ht="36.75" customHeight="1" thickBot="1">
      <c r="B131" s="43" t="e">
        <f>#REF!/#REF!*100</f>
        <v>#REF!</v>
      </c>
      <c r="C131" s="44" t="e">
        <f>#REF!/#REF!*100</f>
        <v>#REF!</v>
      </c>
      <c r="D131" s="11"/>
      <c r="E131" s="11"/>
      <c r="F131" s="11"/>
      <c r="G131" s="16" t="s">
        <v>4</v>
      </c>
      <c r="H131" s="221"/>
    </row>
    <row r="132" spans="2:8" ht="36.75" customHeight="1">
      <c r="B132" s="49" t="e">
        <f>SUM(B74+B76+B78+B80+B82+B84+B86+B88+B90+B92+B94+B96+B98+B100+B102+B104+B106+B108+B110+B112+B114+B116+B118+B120+B122+B124+B126+B128+B130)</f>
        <v>#REF!</v>
      </c>
      <c r="C132" s="50" t="e">
        <f>SUM(C74+C76+C78+C80+C82+C84+C86+C88+C90+C92+C94+C96+C98+C100+C102+C104+C106+C108+C110+C112+C114+C116+C118+C120+C122+C124+C126+C128+C130)</f>
        <v>#REF!</v>
      </c>
      <c r="D132" s="14">
        <v>0</v>
      </c>
      <c r="E132" s="14">
        <v>0</v>
      </c>
      <c r="F132" s="14">
        <v>0</v>
      </c>
      <c r="G132" s="15" t="s">
        <v>2</v>
      </c>
      <c r="H132" s="219" t="s">
        <v>8</v>
      </c>
    </row>
    <row r="133" spans="2:8" ht="36.75" customHeight="1" thickBot="1">
      <c r="B133" s="43" t="e">
        <f>SUM(B75+B77+B79+B81+B83+B85+B87+B89+B91+B93+B95+B97+B99+B101+B103+B105+B107+B109+B111+B113+B115+B117+B119+B121+B123+B125+B127+B129+B131)</f>
        <v>#REF!</v>
      </c>
      <c r="C133" s="44" t="e">
        <f>SUM(C75+C77+C79+C81+C83+C85+C87+C89+C91+C93+C95+C97+C99+C101+C103+C105+C107+C109+C111+C113+C115+C117+C119+C121+C123+C125+C127+C129+C131)</f>
        <v>#REF!</v>
      </c>
      <c r="D133" s="11">
        <v>0</v>
      </c>
      <c r="E133" s="11">
        <v>0</v>
      </c>
      <c r="F133" s="11">
        <v>0</v>
      </c>
      <c r="G133" s="16" t="s">
        <v>4</v>
      </c>
      <c r="H133" s="221"/>
    </row>
    <row r="134" spans="2:8" ht="36.75" customHeight="1">
      <c r="B134" s="13" t="e">
        <f>B132+B72</f>
        <v>#REF!</v>
      </c>
      <c r="C134" s="14" t="e">
        <f>C132+C72</f>
        <v>#REF!</v>
      </c>
      <c r="D134" s="14">
        <v>0</v>
      </c>
      <c r="E134" s="14">
        <v>0</v>
      </c>
      <c r="F134" s="14">
        <v>0</v>
      </c>
      <c r="G134" s="15" t="s">
        <v>2</v>
      </c>
      <c r="H134" s="219" t="s">
        <v>9</v>
      </c>
    </row>
    <row r="135" spans="2:8" ht="36.75" customHeight="1" thickBot="1">
      <c r="B135" s="10" t="e">
        <f>B133+B73</f>
        <v>#REF!</v>
      </c>
      <c r="C135" s="11" t="e">
        <f>C133+C73</f>
        <v>#REF!</v>
      </c>
      <c r="D135" s="11">
        <v>0</v>
      </c>
      <c r="E135" s="11">
        <v>0</v>
      </c>
      <c r="F135" s="11">
        <v>0</v>
      </c>
      <c r="G135" s="16" t="s">
        <v>4</v>
      </c>
      <c r="H135" s="221"/>
    </row>
    <row r="136" spans="2:8" ht="36.75" customHeight="1">
      <c r="B136" s="18"/>
      <c r="C136" s="18"/>
      <c r="D136" s="18"/>
      <c r="E136" s="18"/>
      <c r="F136" s="18"/>
      <c r="G136" s="19"/>
      <c r="H136" s="20"/>
    </row>
    <row r="137" spans="2:8" ht="36.75" customHeight="1">
      <c r="B137" s="222" t="s">
        <v>84</v>
      </c>
      <c r="C137" s="222"/>
      <c r="D137" s="222"/>
      <c r="E137" s="222"/>
      <c r="F137" s="222"/>
      <c r="G137" s="222"/>
      <c r="H137" s="222"/>
    </row>
    <row r="138" spans="2:8" ht="36.75" customHeight="1" thickBot="1">
      <c r="B138" s="223"/>
      <c r="C138" s="223"/>
      <c r="D138" s="223"/>
      <c r="E138" s="223"/>
      <c r="F138" s="223"/>
      <c r="G138" s="223"/>
      <c r="H138" s="223"/>
    </row>
    <row r="139" spans="2:8" ht="36.75" customHeight="1" thickBot="1">
      <c r="B139" s="1">
        <v>1399</v>
      </c>
      <c r="C139" s="4">
        <v>1398</v>
      </c>
      <c r="D139" s="4">
        <v>1397</v>
      </c>
      <c r="E139" s="4">
        <v>1396</v>
      </c>
      <c r="F139" s="2">
        <v>1395</v>
      </c>
      <c r="G139" s="224" t="s">
        <v>1</v>
      </c>
      <c r="H139" s="225"/>
    </row>
    <row r="140" spans="2:8" ht="36.75" customHeight="1">
      <c r="B140" s="39" t="e">
        <f>#REF!/#REF!*100</f>
        <v>#REF!</v>
      </c>
      <c r="C140" s="40" t="e">
        <f>#REF!/#REF!*100</f>
        <v>#REF!</v>
      </c>
      <c r="D140" s="5"/>
      <c r="E140" s="5"/>
      <c r="F140" s="5"/>
      <c r="G140" s="6" t="s">
        <v>2</v>
      </c>
      <c r="H140" s="220" t="s">
        <v>3</v>
      </c>
    </row>
    <row r="141" spans="2:8" ht="36.75" customHeight="1" thickBot="1">
      <c r="B141" s="41" t="e">
        <f>#REF!/#REF!*100</f>
        <v>#REF!</v>
      </c>
      <c r="C141" s="42" t="e">
        <f>#REF!/#REF!*100</f>
        <v>#REF!</v>
      </c>
      <c r="D141" s="7"/>
      <c r="E141" s="7"/>
      <c r="F141" s="7"/>
      <c r="G141" s="8" t="s">
        <v>4</v>
      </c>
      <c r="H141" s="221"/>
    </row>
    <row r="142" spans="2:8" ht="36.75" customHeight="1">
      <c r="B142" s="39" t="e">
        <f>#REF!/#REF!*100</f>
        <v>#REF!</v>
      </c>
      <c r="C142" s="40" t="e">
        <f>#REF!/#REF!*100</f>
        <v>#REF!</v>
      </c>
      <c r="D142" s="5"/>
      <c r="E142" s="5"/>
      <c r="F142" s="5"/>
      <c r="G142" s="6" t="s">
        <v>2</v>
      </c>
      <c r="H142" s="220" t="s">
        <v>5</v>
      </c>
    </row>
    <row r="143" spans="2:8" ht="36.75" customHeight="1" thickBot="1">
      <c r="B143" s="43" t="e">
        <f>#REF!/#REF!*100</f>
        <v>#REF!</v>
      </c>
      <c r="C143" s="44" t="e">
        <f>#REF!/#REF!*100</f>
        <v>#REF!</v>
      </c>
      <c r="D143" s="11"/>
      <c r="E143" s="11"/>
      <c r="F143" s="11"/>
      <c r="G143" s="8" t="s">
        <v>4</v>
      </c>
      <c r="H143" s="221"/>
    </row>
    <row r="144" spans="2:8" ht="36.75" customHeight="1">
      <c r="B144" s="39" t="e">
        <f>#REF!/#REF!*100</f>
        <v>#REF!</v>
      </c>
      <c r="C144" s="40" t="e">
        <f>#REF!/#REF!*100</f>
        <v>#REF!</v>
      </c>
      <c r="D144" s="5"/>
      <c r="E144" s="5"/>
      <c r="F144" s="5"/>
      <c r="G144" s="6" t="s">
        <v>2</v>
      </c>
      <c r="H144" s="220" t="s">
        <v>6</v>
      </c>
    </row>
    <row r="145" spans="2:8" ht="36.75" customHeight="1" thickBot="1">
      <c r="B145" s="43" t="e">
        <f>#REF!/#REF!*100</f>
        <v>#REF!</v>
      </c>
      <c r="C145" s="44" t="e">
        <f>#REF!/#REF!*100</f>
        <v>#REF!</v>
      </c>
      <c r="D145" s="11"/>
      <c r="E145" s="11"/>
      <c r="F145" s="11"/>
      <c r="G145" s="8" t="s">
        <v>4</v>
      </c>
      <c r="H145" s="221"/>
    </row>
    <row r="146" spans="2:8" ht="36.75" customHeight="1">
      <c r="B146" s="45" t="e">
        <f>#REF!/#REF!*100</f>
        <v>#REF!</v>
      </c>
      <c r="C146" s="46" t="e">
        <f>#REF!/#REF!*100</f>
        <v>#REF!</v>
      </c>
      <c r="D146" s="12"/>
      <c r="E146" s="12"/>
      <c r="F146" s="12"/>
      <c r="G146" s="6" t="s">
        <v>2</v>
      </c>
      <c r="H146" s="220" t="s">
        <v>7</v>
      </c>
    </row>
    <row r="147" spans="2:8" ht="36.75" customHeight="1" thickBot="1">
      <c r="B147" s="47" t="e">
        <f>#REF!/#REF!*100</f>
        <v>#REF!</v>
      </c>
      <c r="C147" s="48" t="e">
        <f>#REF!/#REF!*100</f>
        <v>#REF!</v>
      </c>
      <c r="D147" s="24"/>
      <c r="E147" s="24"/>
      <c r="F147" s="24"/>
      <c r="G147" s="23" t="s">
        <v>4</v>
      </c>
      <c r="H147" s="219"/>
    </row>
    <row r="148" spans="2:8" ht="36.75" customHeight="1">
      <c r="B148" s="39" t="e">
        <f>#REF!/#REF!*100</f>
        <v>#REF!</v>
      </c>
      <c r="C148" s="40" t="e">
        <f>#REF!/#REF!*100</f>
        <v>#REF!</v>
      </c>
      <c r="D148" s="5"/>
      <c r="E148" s="5"/>
      <c r="F148" s="5"/>
      <c r="G148" s="6" t="s">
        <v>2</v>
      </c>
      <c r="H148" s="217" t="s">
        <v>24</v>
      </c>
    </row>
    <row r="149" spans="2:8" ht="36.75" customHeight="1" thickBot="1">
      <c r="B149" s="43" t="e">
        <f>#REF!/#REF!*100</f>
        <v>#REF!</v>
      </c>
      <c r="C149" s="44" t="e">
        <f>#REF!/#REF!*100</f>
        <v>#REF!</v>
      </c>
      <c r="D149" s="11"/>
      <c r="E149" s="11"/>
      <c r="F149" s="11"/>
      <c r="G149" s="23" t="s">
        <v>4</v>
      </c>
      <c r="H149" s="218"/>
    </row>
    <row r="150" spans="2:8" ht="36.75" customHeight="1">
      <c r="B150" s="39" t="e">
        <f>#REF!/#REF!*100</f>
        <v>#REF!</v>
      </c>
      <c r="C150" s="40" t="e">
        <f>#REF!/#REF!*100</f>
        <v>#REF!</v>
      </c>
      <c r="D150" s="5"/>
      <c r="E150" s="5"/>
      <c r="F150" s="5"/>
      <c r="G150" s="6" t="s">
        <v>2</v>
      </c>
      <c r="H150" s="220" t="s">
        <v>25</v>
      </c>
    </row>
    <row r="151" spans="2:8" ht="36.75" customHeight="1" thickBot="1">
      <c r="B151" s="49" t="e">
        <f>#REF!/#REF!*100</f>
        <v>#REF!</v>
      </c>
      <c r="C151" s="50" t="e">
        <f>#REF!/#REF!*100</f>
        <v>#REF!</v>
      </c>
      <c r="D151" s="14"/>
      <c r="E151" s="14"/>
      <c r="F151" s="14"/>
      <c r="G151" s="23" t="s">
        <v>4</v>
      </c>
      <c r="H151" s="221"/>
    </row>
    <row r="152" spans="2:8" ht="36.75" customHeight="1">
      <c r="B152" s="39" t="e">
        <f>#REF!/#REF!*100</f>
        <v>#REF!</v>
      </c>
      <c r="C152" s="40" t="e">
        <f>#REF!/#REF!*100</f>
        <v>#REF!</v>
      </c>
      <c r="D152" s="5"/>
      <c r="E152" s="5"/>
      <c r="F152" s="5"/>
      <c r="G152" s="6" t="s">
        <v>2</v>
      </c>
      <c r="H152" s="219" t="s">
        <v>26</v>
      </c>
    </row>
    <row r="153" spans="2:8" ht="36.75" customHeight="1" thickBot="1">
      <c r="B153" s="49" t="e">
        <f>#REF!/#REF!*100</f>
        <v>#REF!</v>
      </c>
      <c r="C153" s="50" t="e">
        <f>#REF!/#REF!*100</f>
        <v>#REF!</v>
      </c>
      <c r="D153" s="14"/>
      <c r="E153" s="14"/>
      <c r="F153" s="14"/>
      <c r="G153" s="23" t="s">
        <v>4</v>
      </c>
      <c r="H153" s="219"/>
    </row>
    <row r="154" spans="2:8" ht="36.75" customHeight="1">
      <c r="B154" s="39" t="e">
        <f>#REF!/#REF!*100</f>
        <v>#REF!</v>
      </c>
      <c r="C154" s="40" t="e">
        <f>#REF!/#REF!*100</f>
        <v>#REF!</v>
      </c>
      <c r="D154" s="5"/>
      <c r="E154" s="5"/>
      <c r="F154" s="5"/>
      <c r="G154" s="6" t="s">
        <v>2</v>
      </c>
      <c r="H154" s="217" t="s">
        <v>27</v>
      </c>
    </row>
    <row r="155" spans="2:8" ht="36.75" customHeight="1" thickBot="1">
      <c r="B155" s="43" t="e">
        <f>#REF!/#REF!*100</f>
        <v>#REF!</v>
      </c>
      <c r="C155" s="44" t="e">
        <f>#REF!/#REF!*100</f>
        <v>#REF!</v>
      </c>
      <c r="D155" s="11"/>
      <c r="E155" s="11"/>
      <c r="F155" s="11"/>
      <c r="G155" s="23" t="s">
        <v>4</v>
      </c>
      <c r="H155" s="218"/>
    </row>
    <row r="156" spans="2:8" ht="36.75" customHeight="1">
      <c r="B156" s="39" t="e">
        <f>#REF!/#REF!*100</f>
        <v>#REF!</v>
      </c>
      <c r="C156" s="40" t="e">
        <f>#REF!/#REF!*100</f>
        <v>#REF!</v>
      </c>
      <c r="D156" s="5"/>
      <c r="E156" s="5"/>
      <c r="F156" s="5"/>
      <c r="G156" s="6" t="s">
        <v>2</v>
      </c>
      <c r="H156" s="219" t="s">
        <v>28</v>
      </c>
    </row>
    <row r="157" spans="2:8" ht="36.75" customHeight="1" thickBot="1">
      <c r="B157" s="49" t="e">
        <f>#REF!/#REF!*100</f>
        <v>#REF!</v>
      </c>
      <c r="C157" s="50" t="e">
        <f>#REF!/#REF!*100</f>
        <v>#REF!</v>
      </c>
      <c r="D157" s="14"/>
      <c r="E157" s="14"/>
      <c r="F157" s="14"/>
      <c r="G157" s="23" t="s">
        <v>4</v>
      </c>
      <c r="H157" s="219"/>
    </row>
    <row r="158" spans="2:8" ht="36.75" customHeight="1">
      <c r="B158" s="39" t="e">
        <f>#REF!/#REF!*100</f>
        <v>#REF!</v>
      </c>
      <c r="C158" s="40" t="e">
        <f>#REF!/#REF!*100</f>
        <v>#REF!</v>
      </c>
      <c r="D158" s="5"/>
      <c r="E158" s="5"/>
      <c r="F158" s="5"/>
      <c r="G158" s="6" t="s">
        <v>2</v>
      </c>
      <c r="H158" s="217" t="s">
        <v>29</v>
      </c>
    </row>
    <row r="159" spans="2:8" ht="36.75" customHeight="1" thickBot="1">
      <c r="B159" s="43" t="e">
        <f>#REF!/#REF!*100</f>
        <v>#REF!</v>
      </c>
      <c r="C159" s="44" t="e">
        <f>#REF!/#REF!*100</f>
        <v>#REF!</v>
      </c>
      <c r="D159" s="11"/>
      <c r="E159" s="11"/>
      <c r="F159" s="11"/>
      <c r="G159" s="23" t="s">
        <v>4</v>
      </c>
      <c r="H159" s="218"/>
    </row>
    <row r="160" spans="2:8" ht="36.75" customHeight="1">
      <c r="B160" s="51" t="e">
        <f>#REF!/#REF!*100</f>
        <v>#REF!</v>
      </c>
      <c r="C160" s="52" t="e">
        <f>#REF!/#REF!*100</f>
        <v>#REF!</v>
      </c>
      <c r="D160" s="37"/>
      <c r="E160" s="5"/>
      <c r="F160" s="5"/>
      <c r="G160" s="6" t="s">
        <v>2</v>
      </c>
      <c r="H160" s="219" t="s">
        <v>30</v>
      </c>
    </row>
    <row r="161" spans="2:8" ht="36.75" customHeight="1" thickBot="1">
      <c r="B161" s="53" t="e">
        <f>#REF!/#REF!*100</f>
        <v>#REF!</v>
      </c>
      <c r="C161" s="54" t="e">
        <f>#REF!/#REF!*100</f>
        <v>#REF!</v>
      </c>
      <c r="D161" s="38"/>
      <c r="E161" s="14"/>
      <c r="F161" s="14"/>
      <c r="G161" s="23" t="s">
        <v>4</v>
      </c>
      <c r="H161" s="219"/>
    </row>
    <row r="162" spans="2:8" ht="36.75" customHeight="1">
      <c r="B162" s="51" t="e">
        <f>#REF!/#REF!*100</f>
        <v>#REF!</v>
      </c>
      <c r="C162" s="52" t="e">
        <f>#REF!/#REF!*100</f>
        <v>#REF!</v>
      </c>
      <c r="D162" s="37"/>
      <c r="E162" s="5"/>
      <c r="F162" s="5"/>
      <c r="G162" s="6" t="s">
        <v>2</v>
      </c>
      <c r="H162" s="217" t="s">
        <v>31</v>
      </c>
    </row>
    <row r="163" spans="2:8" ht="36.75" customHeight="1" thickBot="1">
      <c r="B163" s="55" t="e">
        <f>#REF!/#REF!*100</f>
        <v>#REF!</v>
      </c>
      <c r="C163" s="56" t="e">
        <f>#REF!/#REF!*100</f>
        <v>#REF!</v>
      </c>
      <c r="D163" s="25"/>
      <c r="E163" s="11"/>
      <c r="F163" s="11"/>
      <c r="G163" s="23" t="s">
        <v>4</v>
      </c>
      <c r="H163" s="218"/>
    </row>
    <row r="164" spans="2:8" ht="36.75" customHeight="1">
      <c r="B164" s="39" t="e">
        <f>#REF!/#REF!*100</f>
        <v>#REF!</v>
      </c>
      <c r="C164" s="40" t="e">
        <f>#REF!/#REF!*100</f>
        <v>#REF!</v>
      </c>
      <c r="D164" s="5"/>
      <c r="E164" s="5"/>
      <c r="F164" s="5"/>
      <c r="G164" s="6" t="s">
        <v>2</v>
      </c>
      <c r="H164" s="219" t="s">
        <v>32</v>
      </c>
    </row>
    <row r="165" spans="2:8" ht="36.75" customHeight="1" thickBot="1">
      <c r="B165" s="49" t="e">
        <f>#REF!/#REF!*100</f>
        <v>#REF!</v>
      </c>
      <c r="C165" s="50" t="e">
        <f>#REF!/#REF!*100</f>
        <v>#REF!</v>
      </c>
      <c r="D165" s="14"/>
      <c r="E165" s="14"/>
      <c r="F165" s="14"/>
      <c r="G165" s="23" t="s">
        <v>4</v>
      </c>
      <c r="H165" s="219"/>
    </row>
    <row r="166" spans="2:8" ht="36.75" customHeight="1">
      <c r="B166" s="39" t="e">
        <f>#REF!/#REF!*100</f>
        <v>#REF!</v>
      </c>
      <c r="C166" s="40" t="e">
        <f>#REF!/#REF!*100</f>
        <v>#REF!</v>
      </c>
      <c r="D166" s="5"/>
      <c r="E166" s="5"/>
      <c r="F166" s="5"/>
      <c r="G166" s="6" t="s">
        <v>2</v>
      </c>
      <c r="H166" s="217" t="s">
        <v>33</v>
      </c>
    </row>
    <row r="167" spans="2:8" ht="36.75" customHeight="1" thickBot="1">
      <c r="B167" s="43" t="e">
        <f>#REF!/#REF!*100</f>
        <v>#REF!</v>
      </c>
      <c r="C167" s="44" t="e">
        <f>#REF!/#REF!*100</f>
        <v>#REF!</v>
      </c>
      <c r="D167" s="11"/>
      <c r="E167" s="11"/>
      <c r="F167" s="11"/>
      <c r="G167" s="23" t="s">
        <v>4</v>
      </c>
      <c r="H167" s="218"/>
    </row>
    <row r="168" spans="2:8" ht="36.75" customHeight="1">
      <c r="B168" s="39" t="e">
        <f>#REF!/#REF!*100</f>
        <v>#REF!</v>
      </c>
      <c r="C168" s="40" t="e">
        <f>#REF!/#REF!*100</f>
        <v>#REF!</v>
      </c>
      <c r="D168" s="5"/>
      <c r="E168" s="5"/>
      <c r="F168" s="5"/>
      <c r="G168" s="6" t="s">
        <v>2</v>
      </c>
      <c r="H168" s="219" t="s">
        <v>34</v>
      </c>
    </row>
    <row r="169" spans="2:8" ht="36.75" customHeight="1" thickBot="1">
      <c r="B169" s="49" t="e">
        <f>#REF!/#REF!*100</f>
        <v>#REF!</v>
      </c>
      <c r="C169" s="50" t="e">
        <f>#REF!/#REF!*100</f>
        <v>#REF!</v>
      </c>
      <c r="D169" s="14"/>
      <c r="E169" s="14"/>
      <c r="F169" s="14"/>
      <c r="G169" s="23" t="s">
        <v>4</v>
      </c>
      <c r="H169" s="219"/>
    </row>
    <row r="170" spans="2:8" ht="36.75" customHeight="1">
      <c r="B170" s="39" t="e">
        <f>#REF!/#REF!*100</f>
        <v>#REF!</v>
      </c>
      <c r="C170" s="40" t="e">
        <f>#REF!/#REF!*100</f>
        <v>#REF!</v>
      </c>
      <c r="D170" s="5"/>
      <c r="E170" s="5"/>
      <c r="F170" s="5"/>
      <c r="G170" s="6" t="s">
        <v>2</v>
      </c>
      <c r="H170" s="217" t="s">
        <v>35</v>
      </c>
    </row>
    <row r="171" spans="2:8" ht="36.75" customHeight="1" thickBot="1">
      <c r="B171" s="43" t="e">
        <f>#REF!/#REF!*100</f>
        <v>#REF!</v>
      </c>
      <c r="C171" s="44" t="e">
        <f>#REF!/#REF!*100</f>
        <v>#REF!</v>
      </c>
      <c r="D171" s="11"/>
      <c r="E171" s="11"/>
      <c r="F171" s="11"/>
      <c r="G171" s="23" t="s">
        <v>4</v>
      </c>
      <c r="H171" s="218"/>
    </row>
    <row r="172" spans="2:8" ht="36.75" customHeight="1">
      <c r="B172" s="39" t="e">
        <f>#REF!/#REF!*100</f>
        <v>#REF!</v>
      </c>
      <c r="C172" s="40" t="e">
        <f>#REF!/#REF!*100</f>
        <v>#REF!</v>
      </c>
      <c r="D172" s="5"/>
      <c r="E172" s="5"/>
      <c r="F172" s="5"/>
      <c r="G172" s="6" t="s">
        <v>2</v>
      </c>
      <c r="H172" s="217" t="s">
        <v>36</v>
      </c>
    </row>
    <row r="173" spans="2:8" ht="36.75" customHeight="1" thickBot="1">
      <c r="B173" s="43" t="e">
        <f>#REF!/#REF!*100</f>
        <v>#REF!</v>
      </c>
      <c r="C173" s="44" t="e">
        <f>#REF!/#REF!*100</f>
        <v>#REF!</v>
      </c>
      <c r="D173" s="11"/>
      <c r="E173" s="11"/>
      <c r="F173" s="11"/>
      <c r="G173" s="16" t="s">
        <v>4</v>
      </c>
      <c r="H173" s="218"/>
    </row>
    <row r="174" spans="2:8" ht="36.75" customHeight="1">
      <c r="B174" s="39" t="e">
        <f>#REF!/#REF!*100</f>
        <v>#REF!</v>
      </c>
      <c r="C174" s="40" t="e">
        <f>#REF!/#REF!*100</f>
        <v>#REF!</v>
      </c>
      <c r="D174" s="5"/>
      <c r="E174" s="5"/>
      <c r="F174" s="5"/>
      <c r="G174" s="6" t="s">
        <v>2</v>
      </c>
      <c r="H174" s="220" t="s">
        <v>37</v>
      </c>
    </row>
    <row r="175" spans="2:8" ht="36.75" customHeight="1" thickBot="1">
      <c r="B175" s="43" t="e">
        <f>#REF!/#REF!*100</f>
        <v>#REF!</v>
      </c>
      <c r="C175" s="44" t="e">
        <f>#REF!/#REF!*100</f>
        <v>#REF!</v>
      </c>
      <c r="D175" s="11"/>
      <c r="E175" s="11"/>
      <c r="F175" s="11"/>
      <c r="G175" s="16" t="s">
        <v>4</v>
      </c>
      <c r="H175" s="221"/>
    </row>
    <row r="176" spans="2:8" ht="36.75" customHeight="1">
      <c r="B176" s="39" t="e">
        <f>#REF!/#REF!*100</f>
        <v>#REF!</v>
      </c>
      <c r="C176" s="40" t="e">
        <f>#REF!/#REF!*100</f>
        <v>#REF!</v>
      </c>
      <c r="D176" s="5"/>
      <c r="E176" s="5"/>
      <c r="F176" s="5"/>
      <c r="G176" s="6" t="s">
        <v>2</v>
      </c>
      <c r="H176" s="220" t="s">
        <v>70</v>
      </c>
    </row>
    <row r="177" spans="2:8" ht="36.75" customHeight="1" thickBot="1">
      <c r="B177" s="43" t="e">
        <f>#REF!/#REF!*100</f>
        <v>#REF!</v>
      </c>
      <c r="C177" s="44" t="e">
        <f>#REF!/#REF!*100</f>
        <v>#REF!</v>
      </c>
      <c r="D177" s="11"/>
      <c r="E177" s="11"/>
      <c r="F177" s="11"/>
      <c r="G177" s="16" t="s">
        <v>4</v>
      </c>
      <c r="H177" s="221"/>
    </row>
    <row r="178" spans="2:8" ht="36.75" customHeight="1">
      <c r="B178" s="39" t="e">
        <f>#REF!/#REF!*100</f>
        <v>#REF!</v>
      </c>
      <c r="C178" s="40" t="e">
        <f>#REF!/#REF!*100</f>
        <v>#REF!</v>
      </c>
      <c r="D178" s="5"/>
      <c r="E178" s="5"/>
      <c r="F178" s="5"/>
      <c r="G178" s="6" t="s">
        <v>2</v>
      </c>
      <c r="H178" s="220" t="s">
        <v>72</v>
      </c>
    </row>
    <row r="179" spans="2:8" ht="36.75" customHeight="1" thickBot="1">
      <c r="B179" s="43" t="e">
        <f>#REF!/#REF!*100</f>
        <v>#REF!</v>
      </c>
      <c r="C179" s="44" t="e">
        <f>#REF!/#REF!*100</f>
        <v>#REF!</v>
      </c>
      <c r="D179" s="11"/>
      <c r="E179" s="11"/>
      <c r="F179" s="11"/>
      <c r="G179" s="16" t="s">
        <v>4</v>
      </c>
      <c r="H179" s="221"/>
    </row>
    <row r="180" spans="2:8" ht="36.75" customHeight="1">
      <c r="B180" s="39" t="e">
        <f>#REF!/#REF!*100</f>
        <v>#REF!</v>
      </c>
      <c r="C180" s="40" t="e">
        <f>#REF!/#REF!*100</f>
        <v>#REF!</v>
      </c>
      <c r="D180" s="5"/>
      <c r="E180" s="5"/>
      <c r="F180" s="5"/>
      <c r="G180" s="6" t="s">
        <v>2</v>
      </c>
      <c r="H180" s="220" t="s">
        <v>73</v>
      </c>
    </row>
    <row r="181" spans="2:8" ht="36.75" customHeight="1" thickBot="1">
      <c r="B181" s="43" t="e">
        <f>#REF!/#REF!*100</f>
        <v>#REF!</v>
      </c>
      <c r="C181" s="44" t="e">
        <f>#REF!/#REF!*100</f>
        <v>#REF!</v>
      </c>
      <c r="D181" s="11"/>
      <c r="E181" s="11"/>
      <c r="F181" s="11"/>
      <c r="G181" s="16" t="s">
        <v>4</v>
      </c>
      <c r="H181" s="221"/>
    </row>
    <row r="182" spans="2:8" ht="36.75" customHeight="1">
      <c r="B182" s="39" t="e">
        <f>#REF!/#REF!*100</f>
        <v>#REF!</v>
      </c>
      <c r="C182" s="40" t="e">
        <f>#REF!/#REF!*100</f>
        <v>#REF!</v>
      </c>
      <c r="D182" s="5"/>
      <c r="E182" s="5"/>
      <c r="F182" s="5"/>
      <c r="G182" s="6" t="s">
        <v>2</v>
      </c>
      <c r="H182" s="220" t="s">
        <v>74</v>
      </c>
    </row>
    <row r="183" spans="2:8" ht="36.75" customHeight="1" thickBot="1">
      <c r="B183" s="43" t="e">
        <f>#REF!/#REF!*100</f>
        <v>#REF!</v>
      </c>
      <c r="C183" s="44" t="e">
        <f>#REF!/#REF!*100</f>
        <v>#REF!</v>
      </c>
      <c r="D183" s="11"/>
      <c r="E183" s="11"/>
      <c r="F183" s="11"/>
      <c r="G183" s="16" t="s">
        <v>4</v>
      </c>
      <c r="H183" s="221"/>
    </row>
    <row r="184" spans="2:8" ht="36.75" customHeight="1">
      <c r="B184" s="39" t="e">
        <f>#REF!/#REF!*100</f>
        <v>#REF!</v>
      </c>
      <c r="C184" s="40" t="e">
        <f>#REF!/#REF!*100</f>
        <v>#REF!</v>
      </c>
      <c r="D184" s="5"/>
      <c r="E184" s="5"/>
      <c r="F184" s="5"/>
      <c r="G184" s="6" t="s">
        <v>2</v>
      </c>
      <c r="H184" s="220" t="s">
        <v>76</v>
      </c>
    </row>
    <row r="185" spans="2:8" ht="36.75" customHeight="1" thickBot="1">
      <c r="B185" s="43" t="e">
        <f>#REF!/#REF!*100</f>
        <v>#REF!</v>
      </c>
      <c r="C185" s="44" t="e">
        <f>#REF!/#REF!*100</f>
        <v>#REF!</v>
      </c>
      <c r="D185" s="11"/>
      <c r="E185" s="11"/>
      <c r="F185" s="11"/>
      <c r="G185" s="16" t="s">
        <v>4</v>
      </c>
      <c r="H185" s="221"/>
    </row>
    <row r="186" spans="2:8" ht="36.75" customHeight="1">
      <c r="B186" s="39" t="e">
        <f>#REF!/#REF!*100</f>
        <v>#REF!</v>
      </c>
      <c r="C186" s="40" t="e">
        <f>#REF!/#REF!*100</f>
        <v>#REF!</v>
      </c>
      <c r="D186" s="5"/>
      <c r="E186" s="5"/>
      <c r="F186" s="5"/>
      <c r="G186" s="6" t="s">
        <v>2</v>
      </c>
      <c r="H186" s="220" t="s">
        <v>77</v>
      </c>
    </row>
    <row r="187" spans="2:8" ht="36.75" customHeight="1" thickBot="1">
      <c r="B187" s="43" t="e">
        <f>#REF!/#REF!*100</f>
        <v>#REF!</v>
      </c>
      <c r="C187" s="44" t="e">
        <f>#REF!/#REF!*100</f>
        <v>#REF!</v>
      </c>
      <c r="D187" s="11"/>
      <c r="E187" s="11"/>
      <c r="F187" s="11"/>
      <c r="G187" s="16" t="s">
        <v>4</v>
      </c>
      <c r="H187" s="221"/>
    </row>
    <row r="188" spans="2:8" ht="36.75" customHeight="1">
      <c r="B188" s="39" t="e">
        <f>#REF!/#REF!*100</f>
        <v>#REF!</v>
      </c>
      <c r="C188" s="40" t="e">
        <f>#REF!/#REF!*100</f>
        <v>#REF!</v>
      </c>
      <c r="D188" s="5"/>
      <c r="E188" s="5"/>
      <c r="F188" s="5"/>
      <c r="G188" s="6" t="s">
        <v>2</v>
      </c>
      <c r="H188" s="220" t="s">
        <v>78</v>
      </c>
    </row>
    <row r="189" spans="2:8" ht="36.75" customHeight="1" thickBot="1">
      <c r="B189" s="43" t="e">
        <f>#REF!/#REF!*100</f>
        <v>#REF!</v>
      </c>
      <c r="C189" s="44" t="e">
        <f>#REF!/#REF!*100</f>
        <v>#REF!</v>
      </c>
      <c r="D189" s="11"/>
      <c r="E189" s="11"/>
      <c r="F189" s="11"/>
      <c r="G189" s="16" t="s">
        <v>4</v>
      </c>
      <c r="H189" s="221"/>
    </row>
    <row r="190" spans="2:8" ht="36.75" customHeight="1">
      <c r="B190" s="39" t="e">
        <f>#REF!/#REF!*100</f>
        <v>#REF!</v>
      </c>
      <c r="C190" s="40" t="e">
        <f>#REF!/#REF!*100</f>
        <v>#REF!</v>
      </c>
      <c r="D190" s="5"/>
      <c r="E190" s="5"/>
      <c r="F190" s="5"/>
      <c r="G190" s="6" t="s">
        <v>2</v>
      </c>
      <c r="H190" s="220" t="s">
        <v>79</v>
      </c>
    </row>
    <row r="191" spans="2:8" ht="36.75" customHeight="1" thickBot="1">
      <c r="B191" s="43" t="e">
        <f>#REF!/#REF!*100</f>
        <v>#REF!</v>
      </c>
      <c r="C191" s="44" t="e">
        <f>#REF!/#REF!*100</f>
        <v>#REF!</v>
      </c>
      <c r="D191" s="11"/>
      <c r="E191" s="11"/>
      <c r="F191" s="11"/>
      <c r="G191" s="16" t="s">
        <v>4</v>
      </c>
      <c r="H191" s="221"/>
    </row>
    <row r="192" spans="2:8" ht="36.75" customHeight="1">
      <c r="B192" s="39" t="e">
        <f>#REF!/#REF!*100</f>
        <v>#REF!</v>
      </c>
      <c r="C192" s="40" t="e">
        <f>#REF!/#REF!*100</f>
        <v>#REF!</v>
      </c>
      <c r="D192" s="5"/>
      <c r="E192" s="5"/>
      <c r="F192" s="5"/>
      <c r="G192" s="6" t="s">
        <v>2</v>
      </c>
      <c r="H192" s="220" t="s">
        <v>80</v>
      </c>
    </row>
    <row r="193" spans="2:8" ht="36.75" customHeight="1" thickBot="1">
      <c r="B193" s="43" t="e">
        <f>#REF!/#REF!*100</f>
        <v>#REF!</v>
      </c>
      <c r="C193" s="44" t="e">
        <f>#REF!/#REF!*100</f>
        <v>#REF!</v>
      </c>
      <c r="D193" s="11"/>
      <c r="E193" s="11"/>
      <c r="F193" s="11"/>
      <c r="G193" s="16" t="s">
        <v>4</v>
      </c>
      <c r="H193" s="221"/>
    </row>
    <row r="194" spans="2:8" ht="36.75" customHeight="1">
      <c r="B194" s="39" t="e">
        <f>#REF!/#REF!*100</f>
        <v>#REF!</v>
      </c>
      <c r="C194" s="40" t="e">
        <f>#REF!/#REF!*100</f>
        <v>#REF!</v>
      </c>
      <c r="D194" s="5"/>
      <c r="E194" s="5"/>
      <c r="F194" s="5"/>
      <c r="G194" s="6" t="s">
        <v>2</v>
      </c>
      <c r="H194" s="220" t="s">
        <v>81</v>
      </c>
    </row>
    <row r="195" spans="2:8" ht="36.75" customHeight="1" thickBot="1">
      <c r="B195" s="43" t="e">
        <f>#REF!/#REF!*100</f>
        <v>#REF!</v>
      </c>
      <c r="C195" s="44" t="e">
        <f>#REF!/#REF!*100</f>
        <v>#REF!</v>
      </c>
      <c r="D195" s="11"/>
      <c r="E195" s="11"/>
      <c r="F195" s="11"/>
      <c r="G195" s="16" t="s">
        <v>4</v>
      </c>
      <c r="H195" s="221"/>
    </row>
    <row r="196" spans="2:8" ht="36.75" customHeight="1">
      <c r="B196" s="39" t="e">
        <f>#REF!/#REF!*100</f>
        <v>#REF!</v>
      </c>
      <c r="C196" s="40" t="e">
        <f>#REF!/#REF!*100</f>
        <v>#REF!</v>
      </c>
      <c r="D196" s="5"/>
      <c r="E196" s="5"/>
      <c r="F196" s="5"/>
      <c r="G196" s="6" t="s">
        <v>2</v>
      </c>
      <c r="H196" s="220" t="s">
        <v>82</v>
      </c>
    </row>
    <row r="197" spans="2:8" ht="36.75" customHeight="1" thickBot="1">
      <c r="B197" s="43" t="e">
        <f>#REF!/#REF!*100</f>
        <v>#REF!</v>
      </c>
      <c r="C197" s="44" t="e">
        <f>#REF!/#REF!*100</f>
        <v>#REF!</v>
      </c>
      <c r="D197" s="11"/>
      <c r="E197" s="11"/>
      <c r="F197" s="11"/>
      <c r="G197" s="16" t="s">
        <v>4</v>
      </c>
      <c r="H197" s="221"/>
    </row>
    <row r="198" spans="2:8" ht="36.75" customHeight="1">
      <c r="B198" s="39" t="e">
        <f>#REF!/#REF!*100</f>
        <v>#REF!</v>
      </c>
      <c r="C198" s="40" t="e">
        <f>#REF!/#REF!*100</f>
        <v>#REF!</v>
      </c>
      <c r="D198" s="5"/>
      <c r="E198" s="5"/>
      <c r="F198" s="5"/>
      <c r="G198" s="6" t="s">
        <v>2</v>
      </c>
      <c r="H198" s="220" t="s">
        <v>83</v>
      </c>
    </row>
    <row r="199" spans="2:8" ht="36.75" customHeight="1" thickBot="1">
      <c r="B199" s="43" t="e">
        <f>#REF!/#REF!*100</f>
        <v>#REF!</v>
      </c>
      <c r="C199" s="44" t="e">
        <f>#REF!/#REF!*100</f>
        <v>#REF!</v>
      </c>
      <c r="D199" s="11"/>
      <c r="E199" s="11"/>
      <c r="F199" s="11"/>
      <c r="G199" s="16" t="s">
        <v>4</v>
      </c>
      <c r="H199" s="221"/>
    </row>
    <row r="200" spans="2:8" ht="36.75" customHeight="1">
      <c r="B200" s="49" t="e">
        <f>SUM(B142+B144+B146+B148+B150+B152+B154+B156+B158+B160+B162+B164+B166+B168+B170+B172+B174+B176+B178+B180+B182+B184+B186+B188+B190+B192+B194+B196+B198)</f>
        <v>#REF!</v>
      </c>
      <c r="C200" s="50" t="e">
        <f>SUM(C142+C144+C146+C148+C150+C152+C154+C156+C158+C160+C162+C164+C166+C168+C170+C172+C174+C176+C178+C180+C182+C184+C186+C188+C190+C192+C194+C196+C198)</f>
        <v>#REF!</v>
      </c>
      <c r="D200" s="14">
        <v>0</v>
      </c>
      <c r="E200" s="14">
        <v>0</v>
      </c>
      <c r="F200" s="14">
        <v>0</v>
      </c>
      <c r="G200" s="15" t="s">
        <v>2</v>
      </c>
      <c r="H200" s="219" t="s">
        <v>8</v>
      </c>
    </row>
    <row r="201" spans="2:8" ht="36.75" customHeight="1" thickBot="1">
      <c r="B201" s="43" t="e">
        <f>SUM(B143+B145+B147+B149+B151+B153+B155+B157+B159+B161+B163+B165+B167+B169+B171+B173+B175+B177+B179+B181+B183+B185+B187+B189+B191+B193+B195+B197+B199)</f>
        <v>#REF!</v>
      </c>
      <c r="C201" s="44" t="e">
        <f>SUM(C143+C145+C147+C149+C151+C153+C155+C157+C159+C161+C163+C165+C167+C169+C171+C173+C175+C177+C179+C181+C183+C185+C187+C189+C191+C193+C195+C197+C199)</f>
        <v>#REF!</v>
      </c>
      <c r="D201" s="11">
        <v>0</v>
      </c>
      <c r="E201" s="11">
        <v>0</v>
      </c>
      <c r="F201" s="11">
        <v>0</v>
      </c>
      <c r="G201" s="16" t="s">
        <v>4</v>
      </c>
      <c r="H201" s="221"/>
    </row>
    <row r="202" spans="2:8" ht="36.75" customHeight="1">
      <c r="B202" s="13" t="e">
        <f>B200+B140</f>
        <v>#REF!</v>
      </c>
      <c r="C202" s="14" t="e">
        <f>C200+C140</f>
        <v>#REF!</v>
      </c>
      <c r="D202" s="14">
        <v>0</v>
      </c>
      <c r="E202" s="14">
        <v>0</v>
      </c>
      <c r="F202" s="14">
        <v>0</v>
      </c>
      <c r="G202" s="15" t="s">
        <v>2</v>
      </c>
      <c r="H202" s="219" t="s">
        <v>9</v>
      </c>
    </row>
    <row r="203" spans="2:8" ht="36.75" customHeight="1" thickBot="1">
      <c r="B203" s="10" t="e">
        <f>B201+B141</f>
        <v>#REF!</v>
      </c>
      <c r="C203" s="11" t="e">
        <f>C201+C141</f>
        <v>#REF!</v>
      </c>
      <c r="D203" s="11">
        <v>0</v>
      </c>
      <c r="E203" s="11">
        <v>0</v>
      </c>
      <c r="F203" s="11">
        <v>0</v>
      </c>
      <c r="G203" s="16" t="s">
        <v>4</v>
      </c>
      <c r="H203" s="221"/>
    </row>
    <row r="204" spans="2:8" ht="36.75" customHeight="1">
      <c r="B204" s="18"/>
      <c r="C204" s="18"/>
      <c r="D204" s="18"/>
      <c r="E204" s="18"/>
      <c r="F204" s="18"/>
      <c r="G204" s="19"/>
      <c r="H204" s="20"/>
    </row>
    <row r="205" spans="2:8" ht="36.75" customHeight="1">
      <c r="B205" s="222" t="s">
        <v>11</v>
      </c>
      <c r="C205" s="222"/>
      <c r="D205" s="222"/>
      <c r="E205" s="222"/>
      <c r="F205" s="222"/>
      <c r="G205" s="222"/>
      <c r="H205" s="222"/>
    </row>
    <row r="206" spans="2:8" ht="36.75" customHeight="1" thickBot="1">
      <c r="B206" s="223"/>
      <c r="C206" s="223"/>
      <c r="D206" s="223"/>
      <c r="E206" s="223"/>
      <c r="F206" s="223"/>
      <c r="G206" s="223"/>
      <c r="H206" s="223"/>
    </row>
    <row r="207" spans="2:8" ht="36.75" customHeight="1" thickBot="1">
      <c r="B207" s="1">
        <v>1399</v>
      </c>
      <c r="C207" s="4">
        <v>1398</v>
      </c>
      <c r="D207" s="4">
        <v>1397</v>
      </c>
      <c r="E207" s="4">
        <v>1396</v>
      </c>
      <c r="F207" s="2">
        <v>1395</v>
      </c>
      <c r="G207" s="224" t="s">
        <v>1</v>
      </c>
      <c r="H207" s="225"/>
    </row>
    <row r="208" spans="2:8" ht="36.75" customHeight="1">
      <c r="B208" s="39" t="e">
        <f>#REF!/#REF!*100</f>
        <v>#REF!</v>
      </c>
      <c r="C208" s="40" t="e">
        <f>#REF!/#REF!*100</f>
        <v>#REF!</v>
      </c>
      <c r="D208" s="5"/>
      <c r="E208" s="5"/>
      <c r="F208" s="5"/>
      <c r="G208" s="6" t="s">
        <v>2</v>
      </c>
      <c r="H208" s="220" t="s">
        <v>3</v>
      </c>
    </row>
    <row r="209" spans="2:8" ht="36.75" customHeight="1" thickBot="1">
      <c r="B209" s="41" t="e">
        <f>#REF!/#REF!*100</f>
        <v>#REF!</v>
      </c>
      <c r="C209" s="42" t="e">
        <f>#REF!/#REF!*100</f>
        <v>#REF!</v>
      </c>
      <c r="D209" s="7"/>
      <c r="E209" s="7"/>
      <c r="F209" s="7"/>
      <c r="G209" s="8" t="s">
        <v>4</v>
      </c>
      <c r="H209" s="221"/>
    </row>
    <row r="210" spans="2:8" ht="36.75" customHeight="1">
      <c r="B210" s="39" t="e">
        <f>#REF!/#REF!*100</f>
        <v>#REF!</v>
      </c>
      <c r="C210" s="40" t="e">
        <f>#REF!/#REF!*100</f>
        <v>#REF!</v>
      </c>
      <c r="D210" s="5"/>
      <c r="E210" s="5"/>
      <c r="F210" s="5"/>
      <c r="G210" s="6" t="s">
        <v>2</v>
      </c>
      <c r="H210" s="220" t="s">
        <v>5</v>
      </c>
    </row>
    <row r="211" spans="2:8" ht="36.75" customHeight="1" thickBot="1">
      <c r="B211" s="43" t="e">
        <f>#REF!/#REF!*100</f>
        <v>#REF!</v>
      </c>
      <c r="C211" s="44" t="e">
        <f>#REF!/#REF!*100</f>
        <v>#REF!</v>
      </c>
      <c r="D211" s="11"/>
      <c r="E211" s="11"/>
      <c r="F211" s="11"/>
      <c r="G211" s="8" t="s">
        <v>4</v>
      </c>
      <c r="H211" s="221"/>
    </row>
    <row r="212" spans="2:8" ht="36.75" customHeight="1">
      <c r="B212" s="39" t="e">
        <f>#REF!/#REF!*100</f>
        <v>#REF!</v>
      </c>
      <c r="C212" s="40" t="e">
        <f>#REF!/#REF!*100</f>
        <v>#REF!</v>
      </c>
      <c r="D212" s="5"/>
      <c r="E212" s="5"/>
      <c r="F212" s="5"/>
      <c r="G212" s="6" t="s">
        <v>2</v>
      </c>
      <c r="H212" s="220" t="s">
        <v>6</v>
      </c>
    </row>
    <row r="213" spans="2:8" ht="36.75" customHeight="1" thickBot="1">
      <c r="B213" s="43" t="e">
        <f>#REF!/#REF!*100</f>
        <v>#REF!</v>
      </c>
      <c r="C213" s="44" t="e">
        <f>#REF!/#REF!*100</f>
        <v>#REF!</v>
      </c>
      <c r="D213" s="11"/>
      <c r="E213" s="11"/>
      <c r="F213" s="11"/>
      <c r="G213" s="8" t="s">
        <v>4</v>
      </c>
      <c r="H213" s="221"/>
    </row>
    <row r="214" spans="2:8" ht="36.75" customHeight="1">
      <c r="B214" s="45" t="e">
        <f>#REF!/#REF!*100</f>
        <v>#REF!</v>
      </c>
      <c r="C214" s="46" t="e">
        <f>#REF!/#REF!*100</f>
        <v>#REF!</v>
      </c>
      <c r="D214" s="12"/>
      <c r="E214" s="12"/>
      <c r="F214" s="12"/>
      <c r="G214" s="6" t="s">
        <v>2</v>
      </c>
      <c r="H214" s="220" t="s">
        <v>7</v>
      </c>
    </row>
    <row r="215" spans="2:8" ht="36.75" customHeight="1" thickBot="1">
      <c r="B215" s="47" t="e">
        <f>#REF!/#REF!*100</f>
        <v>#REF!</v>
      </c>
      <c r="C215" s="48" t="e">
        <f>#REF!/#REF!*100</f>
        <v>#REF!</v>
      </c>
      <c r="D215" s="24"/>
      <c r="E215" s="24"/>
      <c r="F215" s="24"/>
      <c r="G215" s="23" t="s">
        <v>4</v>
      </c>
      <c r="H215" s="219"/>
    </row>
    <row r="216" spans="2:8" ht="36.75" customHeight="1">
      <c r="B216" s="39" t="e">
        <f>#REF!/#REF!*100</f>
        <v>#REF!</v>
      </c>
      <c r="C216" s="40" t="e">
        <f>#REF!/#REF!*100</f>
        <v>#REF!</v>
      </c>
      <c r="D216" s="5"/>
      <c r="E216" s="5"/>
      <c r="F216" s="5"/>
      <c r="G216" s="6" t="s">
        <v>2</v>
      </c>
      <c r="H216" s="217" t="s">
        <v>24</v>
      </c>
    </row>
    <row r="217" spans="2:8" ht="36.75" customHeight="1" thickBot="1">
      <c r="B217" s="43" t="e">
        <f>#REF!/#REF!*100</f>
        <v>#REF!</v>
      </c>
      <c r="C217" s="44" t="e">
        <f>#REF!/#REF!*100</f>
        <v>#REF!</v>
      </c>
      <c r="D217" s="11"/>
      <c r="E217" s="11"/>
      <c r="F217" s="11"/>
      <c r="G217" s="23" t="s">
        <v>4</v>
      </c>
      <c r="H217" s="218"/>
    </row>
    <row r="218" spans="2:8" ht="36.75" customHeight="1">
      <c r="B218" s="39" t="e">
        <f>#REF!/#REF!*100</f>
        <v>#REF!</v>
      </c>
      <c r="C218" s="40" t="e">
        <f>#REF!/#REF!*100</f>
        <v>#REF!</v>
      </c>
      <c r="D218" s="5"/>
      <c r="E218" s="5"/>
      <c r="F218" s="5"/>
      <c r="G218" s="6" t="s">
        <v>2</v>
      </c>
      <c r="H218" s="220" t="s">
        <v>25</v>
      </c>
    </row>
    <row r="219" spans="2:8" ht="36.75" customHeight="1" thickBot="1">
      <c r="B219" s="49" t="e">
        <f>#REF!/#REF!*100</f>
        <v>#REF!</v>
      </c>
      <c r="C219" s="50" t="e">
        <f>#REF!/#REF!*100</f>
        <v>#REF!</v>
      </c>
      <c r="D219" s="14"/>
      <c r="E219" s="14"/>
      <c r="F219" s="14"/>
      <c r="G219" s="23" t="s">
        <v>4</v>
      </c>
      <c r="H219" s="221"/>
    </row>
    <row r="220" spans="2:8" ht="36.75" customHeight="1">
      <c r="B220" s="39" t="e">
        <f>#REF!/#REF!*100</f>
        <v>#REF!</v>
      </c>
      <c r="C220" s="40" t="e">
        <f>#REF!/#REF!*100</f>
        <v>#REF!</v>
      </c>
      <c r="D220" s="5"/>
      <c r="E220" s="5"/>
      <c r="F220" s="5"/>
      <c r="G220" s="6" t="s">
        <v>2</v>
      </c>
      <c r="H220" s="219" t="s">
        <v>26</v>
      </c>
    </row>
    <row r="221" spans="2:8" ht="36.75" customHeight="1" thickBot="1">
      <c r="B221" s="49" t="e">
        <f>#REF!/#REF!*100</f>
        <v>#REF!</v>
      </c>
      <c r="C221" s="50" t="e">
        <f>#REF!/#REF!*100</f>
        <v>#REF!</v>
      </c>
      <c r="D221" s="14"/>
      <c r="E221" s="14"/>
      <c r="F221" s="14"/>
      <c r="G221" s="23" t="s">
        <v>4</v>
      </c>
      <c r="H221" s="219"/>
    </row>
    <row r="222" spans="2:8" ht="36.75" customHeight="1">
      <c r="B222" s="39" t="e">
        <f>#REF!/#REF!*100</f>
        <v>#REF!</v>
      </c>
      <c r="C222" s="40" t="e">
        <f>#REF!/#REF!*100</f>
        <v>#REF!</v>
      </c>
      <c r="D222" s="5"/>
      <c r="E222" s="5"/>
      <c r="F222" s="5"/>
      <c r="G222" s="6" t="s">
        <v>2</v>
      </c>
      <c r="H222" s="217" t="s">
        <v>27</v>
      </c>
    </row>
    <row r="223" spans="2:8" ht="36.75" customHeight="1" thickBot="1">
      <c r="B223" s="43" t="e">
        <f>#REF!/#REF!*100</f>
        <v>#REF!</v>
      </c>
      <c r="C223" s="44" t="e">
        <f>#REF!/#REF!*100</f>
        <v>#REF!</v>
      </c>
      <c r="D223" s="11"/>
      <c r="E223" s="11"/>
      <c r="F223" s="11"/>
      <c r="G223" s="23" t="s">
        <v>4</v>
      </c>
      <c r="H223" s="218"/>
    </row>
    <row r="224" spans="2:8" ht="36.75" customHeight="1">
      <c r="B224" s="39" t="e">
        <f>#REF!/#REF!*100</f>
        <v>#REF!</v>
      </c>
      <c r="C224" s="40" t="e">
        <f>#REF!/#REF!*100</f>
        <v>#REF!</v>
      </c>
      <c r="D224" s="5"/>
      <c r="E224" s="5"/>
      <c r="F224" s="5"/>
      <c r="G224" s="6" t="s">
        <v>2</v>
      </c>
      <c r="H224" s="219" t="s">
        <v>28</v>
      </c>
    </row>
    <row r="225" spans="2:8" ht="36.75" customHeight="1" thickBot="1">
      <c r="B225" s="49" t="e">
        <f>#REF!/#REF!*100</f>
        <v>#REF!</v>
      </c>
      <c r="C225" s="50" t="e">
        <f>#REF!/#REF!*100</f>
        <v>#REF!</v>
      </c>
      <c r="D225" s="14"/>
      <c r="E225" s="14"/>
      <c r="F225" s="14"/>
      <c r="G225" s="23" t="s">
        <v>4</v>
      </c>
      <c r="H225" s="219"/>
    </row>
    <row r="226" spans="2:8" ht="36.75" customHeight="1">
      <c r="B226" s="39" t="e">
        <f>#REF!/#REF!*100</f>
        <v>#REF!</v>
      </c>
      <c r="C226" s="40" t="e">
        <f>#REF!/#REF!*100</f>
        <v>#REF!</v>
      </c>
      <c r="D226" s="5"/>
      <c r="E226" s="5"/>
      <c r="F226" s="5"/>
      <c r="G226" s="6" t="s">
        <v>2</v>
      </c>
      <c r="H226" s="217" t="s">
        <v>29</v>
      </c>
    </row>
    <row r="227" spans="2:8" ht="36.75" customHeight="1" thickBot="1">
      <c r="B227" s="43" t="e">
        <f>#REF!/#REF!*100</f>
        <v>#REF!</v>
      </c>
      <c r="C227" s="44" t="e">
        <f>#REF!/#REF!*100</f>
        <v>#REF!</v>
      </c>
      <c r="D227" s="11"/>
      <c r="E227" s="11"/>
      <c r="F227" s="11"/>
      <c r="G227" s="23" t="s">
        <v>4</v>
      </c>
      <c r="H227" s="218"/>
    </row>
    <row r="228" spans="2:8" ht="36.75" customHeight="1">
      <c r="B228" s="51" t="e">
        <f>#REF!/#REF!*100</f>
        <v>#REF!</v>
      </c>
      <c r="C228" s="52" t="e">
        <f>#REF!/#REF!*100</f>
        <v>#REF!</v>
      </c>
      <c r="D228" s="37"/>
      <c r="E228" s="5"/>
      <c r="F228" s="5"/>
      <c r="G228" s="6" t="s">
        <v>2</v>
      </c>
      <c r="H228" s="219" t="s">
        <v>30</v>
      </c>
    </row>
    <row r="229" spans="2:8" ht="36.75" customHeight="1" thickBot="1">
      <c r="B229" s="53" t="e">
        <f>#REF!/#REF!*100</f>
        <v>#REF!</v>
      </c>
      <c r="C229" s="54" t="e">
        <f>#REF!/#REF!*100</f>
        <v>#REF!</v>
      </c>
      <c r="D229" s="38"/>
      <c r="E229" s="14"/>
      <c r="F229" s="14"/>
      <c r="G229" s="23" t="s">
        <v>4</v>
      </c>
      <c r="H229" s="219"/>
    </row>
    <row r="230" spans="2:8" ht="36.75" customHeight="1">
      <c r="B230" s="51" t="e">
        <f>#REF!/#REF!*100</f>
        <v>#REF!</v>
      </c>
      <c r="C230" s="52" t="e">
        <f>#REF!/#REF!*100</f>
        <v>#REF!</v>
      </c>
      <c r="D230" s="37"/>
      <c r="E230" s="5"/>
      <c r="F230" s="5"/>
      <c r="G230" s="6" t="s">
        <v>2</v>
      </c>
      <c r="H230" s="217" t="s">
        <v>31</v>
      </c>
    </row>
    <row r="231" spans="2:8" ht="36.75" customHeight="1" thickBot="1">
      <c r="B231" s="55" t="e">
        <f>#REF!/#REF!*100</f>
        <v>#REF!</v>
      </c>
      <c r="C231" s="56" t="e">
        <f>#REF!/#REF!*100</f>
        <v>#REF!</v>
      </c>
      <c r="D231" s="25"/>
      <c r="E231" s="11"/>
      <c r="F231" s="11"/>
      <c r="G231" s="23" t="s">
        <v>4</v>
      </c>
      <c r="H231" s="218"/>
    </row>
    <row r="232" spans="2:8" ht="36.75" customHeight="1">
      <c r="B232" s="39" t="e">
        <f>#REF!/#REF!*100</f>
        <v>#REF!</v>
      </c>
      <c r="C232" s="40" t="e">
        <f>#REF!/#REF!*100</f>
        <v>#REF!</v>
      </c>
      <c r="D232" s="5"/>
      <c r="E232" s="5"/>
      <c r="F232" s="5"/>
      <c r="G232" s="6" t="s">
        <v>2</v>
      </c>
      <c r="H232" s="219" t="s">
        <v>32</v>
      </c>
    </row>
    <row r="233" spans="2:8" ht="36.75" customHeight="1" thickBot="1">
      <c r="B233" s="49" t="e">
        <f>#REF!/#REF!*100</f>
        <v>#REF!</v>
      </c>
      <c r="C233" s="50" t="e">
        <f>#REF!/#REF!*100</f>
        <v>#REF!</v>
      </c>
      <c r="D233" s="14"/>
      <c r="E233" s="14"/>
      <c r="F233" s="14"/>
      <c r="G233" s="23" t="s">
        <v>4</v>
      </c>
      <c r="H233" s="219"/>
    </row>
    <row r="234" spans="2:8" ht="36.75" customHeight="1">
      <c r="B234" s="39" t="e">
        <f>#REF!/#REF!*100</f>
        <v>#REF!</v>
      </c>
      <c r="C234" s="40" t="e">
        <f>#REF!/#REF!*100</f>
        <v>#REF!</v>
      </c>
      <c r="D234" s="5"/>
      <c r="E234" s="5"/>
      <c r="F234" s="5"/>
      <c r="G234" s="6" t="s">
        <v>2</v>
      </c>
      <c r="H234" s="217" t="s">
        <v>33</v>
      </c>
    </row>
    <row r="235" spans="2:8" ht="36.75" customHeight="1" thickBot="1">
      <c r="B235" s="43" t="e">
        <f>#REF!/#REF!*100</f>
        <v>#REF!</v>
      </c>
      <c r="C235" s="44" t="e">
        <f>#REF!/#REF!*100</f>
        <v>#REF!</v>
      </c>
      <c r="D235" s="11"/>
      <c r="E235" s="11"/>
      <c r="F235" s="11"/>
      <c r="G235" s="23" t="s">
        <v>4</v>
      </c>
      <c r="H235" s="218"/>
    </row>
    <row r="236" spans="2:8" ht="36.75" customHeight="1">
      <c r="B236" s="39" t="e">
        <f>#REF!/#REF!*100</f>
        <v>#REF!</v>
      </c>
      <c r="C236" s="40" t="e">
        <f>#REF!/#REF!*100</f>
        <v>#REF!</v>
      </c>
      <c r="D236" s="5"/>
      <c r="E236" s="5"/>
      <c r="F236" s="5"/>
      <c r="G236" s="6" t="s">
        <v>2</v>
      </c>
      <c r="H236" s="219" t="s">
        <v>34</v>
      </c>
    </row>
    <row r="237" spans="2:8" ht="36.75" customHeight="1" thickBot="1">
      <c r="B237" s="49" t="e">
        <f>#REF!/#REF!*100</f>
        <v>#REF!</v>
      </c>
      <c r="C237" s="50" t="e">
        <f>#REF!/#REF!*100</f>
        <v>#REF!</v>
      </c>
      <c r="D237" s="14"/>
      <c r="E237" s="14"/>
      <c r="F237" s="14"/>
      <c r="G237" s="23" t="s">
        <v>4</v>
      </c>
      <c r="H237" s="219"/>
    </row>
    <row r="238" spans="2:8" ht="36.75" customHeight="1">
      <c r="B238" s="39" t="e">
        <f>#REF!/#REF!*100</f>
        <v>#REF!</v>
      </c>
      <c r="C238" s="40" t="e">
        <f>#REF!/#REF!*100</f>
        <v>#REF!</v>
      </c>
      <c r="D238" s="5"/>
      <c r="E238" s="5"/>
      <c r="F238" s="5"/>
      <c r="G238" s="6" t="s">
        <v>2</v>
      </c>
      <c r="H238" s="217" t="s">
        <v>35</v>
      </c>
    </row>
    <row r="239" spans="2:8" ht="36.75" customHeight="1" thickBot="1">
      <c r="B239" s="43" t="e">
        <f>#REF!/#REF!*100</f>
        <v>#REF!</v>
      </c>
      <c r="C239" s="44" t="e">
        <f>#REF!/#REF!*100</f>
        <v>#REF!</v>
      </c>
      <c r="D239" s="11"/>
      <c r="E239" s="11"/>
      <c r="F239" s="11"/>
      <c r="G239" s="23" t="s">
        <v>4</v>
      </c>
      <c r="H239" s="218"/>
    </row>
    <row r="240" spans="2:8" ht="36.75" customHeight="1">
      <c r="B240" s="39" t="e">
        <f>#REF!/#REF!*100</f>
        <v>#REF!</v>
      </c>
      <c r="C240" s="40" t="e">
        <f>#REF!/#REF!*100</f>
        <v>#REF!</v>
      </c>
      <c r="D240" s="5"/>
      <c r="E240" s="5"/>
      <c r="F240" s="5"/>
      <c r="G240" s="6" t="s">
        <v>2</v>
      </c>
      <c r="H240" s="217" t="s">
        <v>36</v>
      </c>
    </row>
    <row r="241" spans="2:8" ht="36.75" customHeight="1" thickBot="1">
      <c r="B241" s="43" t="e">
        <f>#REF!/#REF!*100</f>
        <v>#REF!</v>
      </c>
      <c r="C241" s="44" t="e">
        <f>#REF!/#REF!*100</f>
        <v>#REF!</v>
      </c>
      <c r="D241" s="11"/>
      <c r="E241" s="11"/>
      <c r="F241" s="11"/>
      <c r="G241" s="16" t="s">
        <v>4</v>
      </c>
      <c r="H241" s="218"/>
    </row>
    <row r="242" spans="2:8" ht="36.75" customHeight="1">
      <c r="B242" s="39" t="e">
        <f>#REF!/#REF!*100</f>
        <v>#REF!</v>
      </c>
      <c r="C242" s="40" t="e">
        <f>#REF!/#REF!*100</f>
        <v>#REF!</v>
      </c>
      <c r="D242" s="5"/>
      <c r="E242" s="5"/>
      <c r="F242" s="5"/>
      <c r="G242" s="6" t="s">
        <v>2</v>
      </c>
      <c r="H242" s="220" t="s">
        <v>37</v>
      </c>
    </row>
    <row r="243" spans="2:8" ht="36.75" customHeight="1" thickBot="1">
      <c r="B243" s="43" t="e">
        <f>#REF!/#REF!*100</f>
        <v>#REF!</v>
      </c>
      <c r="C243" s="44" t="e">
        <f>#REF!/#REF!*100</f>
        <v>#REF!</v>
      </c>
      <c r="D243" s="11"/>
      <c r="E243" s="11"/>
      <c r="F243" s="11"/>
      <c r="G243" s="16" t="s">
        <v>4</v>
      </c>
      <c r="H243" s="221"/>
    </row>
    <row r="244" spans="2:8" ht="36.75" customHeight="1">
      <c r="B244" s="39" t="e">
        <f>#REF!/#REF!*100</f>
        <v>#REF!</v>
      </c>
      <c r="C244" s="40" t="e">
        <f>#REF!/#REF!*100</f>
        <v>#REF!</v>
      </c>
      <c r="D244" s="5"/>
      <c r="E244" s="5"/>
      <c r="F244" s="5"/>
      <c r="G244" s="6" t="s">
        <v>2</v>
      </c>
      <c r="H244" s="220" t="s">
        <v>70</v>
      </c>
    </row>
    <row r="245" spans="2:8" ht="36.75" customHeight="1" thickBot="1">
      <c r="B245" s="43" t="e">
        <f>#REF!/#REF!*100</f>
        <v>#REF!</v>
      </c>
      <c r="C245" s="44" t="e">
        <f>#REF!/#REF!*100</f>
        <v>#REF!</v>
      </c>
      <c r="D245" s="11"/>
      <c r="E245" s="11"/>
      <c r="F245" s="11"/>
      <c r="G245" s="16" t="s">
        <v>4</v>
      </c>
      <c r="H245" s="221"/>
    </row>
    <row r="246" spans="2:8" ht="36.75" customHeight="1">
      <c r="B246" s="39" t="e">
        <f>#REF!/#REF!*100</f>
        <v>#REF!</v>
      </c>
      <c r="C246" s="40" t="e">
        <f>#REF!/#REF!*100</f>
        <v>#REF!</v>
      </c>
      <c r="D246" s="5"/>
      <c r="E246" s="5"/>
      <c r="F246" s="5"/>
      <c r="G246" s="6" t="s">
        <v>2</v>
      </c>
      <c r="H246" s="220" t="s">
        <v>72</v>
      </c>
    </row>
    <row r="247" spans="2:8" ht="36.75" customHeight="1" thickBot="1">
      <c r="B247" s="43" t="e">
        <f>#REF!/#REF!*100</f>
        <v>#REF!</v>
      </c>
      <c r="C247" s="44" t="e">
        <f>#REF!/#REF!*100</f>
        <v>#REF!</v>
      </c>
      <c r="D247" s="11"/>
      <c r="E247" s="11"/>
      <c r="F247" s="11"/>
      <c r="G247" s="16" t="s">
        <v>4</v>
      </c>
      <c r="H247" s="221"/>
    </row>
    <row r="248" spans="2:8" ht="36.75" customHeight="1">
      <c r="B248" s="39" t="e">
        <f>#REF!/#REF!*100</f>
        <v>#REF!</v>
      </c>
      <c r="C248" s="40" t="e">
        <f>#REF!/#REF!*100</f>
        <v>#REF!</v>
      </c>
      <c r="D248" s="5"/>
      <c r="E248" s="5"/>
      <c r="F248" s="5"/>
      <c r="G248" s="6" t="s">
        <v>2</v>
      </c>
      <c r="H248" s="220" t="s">
        <v>73</v>
      </c>
    </row>
    <row r="249" spans="2:8" ht="36.75" customHeight="1" thickBot="1">
      <c r="B249" s="43" t="e">
        <f>#REF!/#REF!*100</f>
        <v>#REF!</v>
      </c>
      <c r="C249" s="44" t="e">
        <f>#REF!/#REF!*100</f>
        <v>#REF!</v>
      </c>
      <c r="D249" s="11"/>
      <c r="E249" s="11"/>
      <c r="F249" s="11"/>
      <c r="G249" s="16" t="s">
        <v>4</v>
      </c>
      <c r="H249" s="221"/>
    </row>
    <row r="250" spans="2:8" ht="36.75" customHeight="1">
      <c r="B250" s="39" t="e">
        <f>#REF!/#REF!*100</f>
        <v>#REF!</v>
      </c>
      <c r="C250" s="40" t="e">
        <f>#REF!/#REF!*100</f>
        <v>#REF!</v>
      </c>
      <c r="D250" s="5"/>
      <c r="E250" s="5"/>
      <c r="F250" s="5"/>
      <c r="G250" s="6" t="s">
        <v>2</v>
      </c>
      <c r="H250" s="220" t="s">
        <v>74</v>
      </c>
    </row>
    <row r="251" spans="2:8" ht="36.75" customHeight="1" thickBot="1">
      <c r="B251" s="43" t="e">
        <f>#REF!/#REF!*100</f>
        <v>#REF!</v>
      </c>
      <c r="C251" s="44" t="e">
        <f>#REF!/#REF!*100</f>
        <v>#REF!</v>
      </c>
      <c r="D251" s="11"/>
      <c r="E251" s="11"/>
      <c r="F251" s="11"/>
      <c r="G251" s="16" t="s">
        <v>4</v>
      </c>
      <c r="H251" s="221"/>
    </row>
    <row r="252" spans="2:8" ht="36.75" customHeight="1">
      <c r="B252" s="39" t="e">
        <f>#REF!/#REF!*100</f>
        <v>#REF!</v>
      </c>
      <c r="C252" s="40" t="e">
        <f>#REF!/#REF!*100</f>
        <v>#REF!</v>
      </c>
      <c r="D252" s="5"/>
      <c r="E252" s="5"/>
      <c r="F252" s="5"/>
      <c r="G252" s="6" t="s">
        <v>2</v>
      </c>
      <c r="H252" s="220" t="s">
        <v>76</v>
      </c>
    </row>
    <row r="253" spans="2:8" ht="36.75" customHeight="1" thickBot="1">
      <c r="B253" s="43" t="e">
        <f>#REF!/#REF!*100</f>
        <v>#REF!</v>
      </c>
      <c r="C253" s="44" t="e">
        <f>#REF!/#REF!*100</f>
        <v>#REF!</v>
      </c>
      <c r="D253" s="11"/>
      <c r="E253" s="11"/>
      <c r="F253" s="11"/>
      <c r="G253" s="16" t="s">
        <v>4</v>
      </c>
      <c r="H253" s="221"/>
    </row>
    <row r="254" spans="2:8" ht="36.75" customHeight="1">
      <c r="B254" s="39" t="e">
        <f>#REF!/#REF!*100</f>
        <v>#REF!</v>
      </c>
      <c r="C254" s="40" t="e">
        <f>#REF!/#REF!*100</f>
        <v>#REF!</v>
      </c>
      <c r="D254" s="5"/>
      <c r="E254" s="5"/>
      <c r="F254" s="5"/>
      <c r="G254" s="6" t="s">
        <v>2</v>
      </c>
      <c r="H254" s="220" t="s">
        <v>77</v>
      </c>
    </row>
    <row r="255" spans="2:8" ht="36.75" customHeight="1" thickBot="1">
      <c r="B255" s="43" t="e">
        <f>#REF!/#REF!*100</f>
        <v>#REF!</v>
      </c>
      <c r="C255" s="44" t="e">
        <f>#REF!/#REF!*100</f>
        <v>#REF!</v>
      </c>
      <c r="D255" s="11"/>
      <c r="E255" s="11"/>
      <c r="F255" s="11"/>
      <c r="G255" s="16" t="s">
        <v>4</v>
      </c>
      <c r="H255" s="221"/>
    </row>
    <row r="256" spans="2:8" ht="36.75" customHeight="1">
      <c r="B256" s="39" t="e">
        <f>#REF!/#REF!*100</f>
        <v>#REF!</v>
      </c>
      <c r="C256" s="40" t="e">
        <f>#REF!/#REF!*100</f>
        <v>#REF!</v>
      </c>
      <c r="D256" s="5"/>
      <c r="E256" s="5"/>
      <c r="F256" s="5"/>
      <c r="G256" s="6" t="s">
        <v>2</v>
      </c>
      <c r="H256" s="220" t="s">
        <v>78</v>
      </c>
    </row>
    <row r="257" spans="2:8" ht="36.75" customHeight="1" thickBot="1">
      <c r="B257" s="43" t="e">
        <f>#REF!/#REF!*100</f>
        <v>#REF!</v>
      </c>
      <c r="C257" s="44" t="e">
        <f>#REF!/#REF!*100</f>
        <v>#REF!</v>
      </c>
      <c r="D257" s="11"/>
      <c r="E257" s="11"/>
      <c r="F257" s="11"/>
      <c r="G257" s="16" t="s">
        <v>4</v>
      </c>
      <c r="H257" s="221"/>
    </row>
    <row r="258" spans="2:8" ht="36.75" customHeight="1">
      <c r="B258" s="39" t="e">
        <f>#REF!/#REF!*100</f>
        <v>#REF!</v>
      </c>
      <c r="C258" s="40" t="e">
        <f>#REF!/#REF!*100</f>
        <v>#REF!</v>
      </c>
      <c r="D258" s="5"/>
      <c r="E258" s="5"/>
      <c r="F258" s="5"/>
      <c r="G258" s="6" t="s">
        <v>2</v>
      </c>
      <c r="H258" s="220" t="s">
        <v>79</v>
      </c>
    </row>
    <row r="259" spans="2:8" ht="36.75" customHeight="1" thickBot="1">
      <c r="B259" s="43" t="e">
        <f>#REF!/#REF!*100</f>
        <v>#REF!</v>
      </c>
      <c r="C259" s="44" t="e">
        <f>#REF!/#REF!*100</f>
        <v>#REF!</v>
      </c>
      <c r="D259" s="11"/>
      <c r="E259" s="11"/>
      <c r="F259" s="11"/>
      <c r="G259" s="16" t="s">
        <v>4</v>
      </c>
      <c r="H259" s="221"/>
    </row>
    <row r="260" spans="2:8" ht="36.75" customHeight="1">
      <c r="B260" s="39" t="e">
        <f>#REF!/#REF!*100</f>
        <v>#REF!</v>
      </c>
      <c r="C260" s="40" t="e">
        <f>#REF!/#REF!*100</f>
        <v>#REF!</v>
      </c>
      <c r="D260" s="5"/>
      <c r="E260" s="5"/>
      <c r="F260" s="5"/>
      <c r="G260" s="6" t="s">
        <v>2</v>
      </c>
      <c r="H260" s="220" t="s">
        <v>80</v>
      </c>
    </row>
    <row r="261" spans="2:8" ht="36.75" customHeight="1" thickBot="1">
      <c r="B261" s="43" t="e">
        <f>#REF!/#REF!*100</f>
        <v>#REF!</v>
      </c>
      <c r="C261" s="44" t="e">
        <f>#REF!/#REF!*100</f>
        <v>#REF!</v>
      </c>
      <c r="D261" s="11"/>
      <c r="E261" s="11"/>
      <c r="F261" s="11"/>
      <c r="G261" s="16" t="s">
        <v>4</v>
      </c>
      <c r="H261" s="221"/>
    </row>
    <row r="262" spans="2:8" ht="36.75" customHeight="1">
      <c r="B262" s="39" t="e">
        <f>#REF!/#REF!*100</f>
        <v>#REF!</v>
      </c>
      <c r="C262" s="40" t="e">
        <f>#REF!/#REF!*100</f>
        <v>#REF!</v>
      </c>
      <c r="D262" s="5"/>
      <c r="E262" s="5"/>
      <c r="F262" s="5"/>
      <c r="G262" s="6" t="s">
        <v>2</v>
      </c>
      <c r="H262" s="220" t="s">
        <v>81</v>
      </c>
    </row>
    <row r="263" spans="2:8" ht="36.75" customHeight="1" thickBot="1">
      <c r="B263" s="43" t="e">
        <f>#REF!/#REF!*100</f>
        <v>#REF!</v>
      </c>
      <c r="C263" s="44" t="e">
        <f>#REF!/#REF!*100</f>
        <v>#REF!</v>
      </c>
      <c r="D263" s="11"/>
      <c r="E263" s="11"/>
      <c r="F263" s="11"/>
      <c r="G263" s="16" t="s">
        <v>4</v>
      </c>
      <c r="H263" s="221"/>
    </row>
    <row r="264" spans="2:8" ht="36.75" customHeight="1">
      <c r="B264" s="39" t="e">
        <f>#REF!/#REF!*100</f>
        <v>#REF!</v>
      </c>
      <c r="C264" s="40" t="e">
        <f>#REF!/#REF!*100</f>
        <v>#REF!</v>
      </c>
      <c r="D264" s="5"/>
      <c r="E264" s="5"/>
      <c r="F264" s="5"/>
      <c r="G264" s="6" t="s">
        <v>2</v>
      </c>
      <c r="H264" s="220" t="s">
        <v>82</v>
      </c>
    </row>
    <row r="265" spans="2:8" ht="36.75" customHeight="1" thickBot="1">
      <c r="B265" s="43" t="e">
        <f>#REF!/#REF!*100</f>
        <v>#REF!</v>
      </c>
      <c r="C265" s="44" t="e">
        <f>#REF!/#REF!*100</f>
        <v>#REF!</v>
      </c>
      <c r="D265" s="11"/>
      <c r="E265" s="11"/>
      <c r="F265" s="11"/>
      <c r="G265" s="16" t="s">
        <v>4</v>
      </c>
      <c r="H265" s="221"/>
    </row>
    <row r="266" spans="2:8" ht="36.75" customHeight="1">
      <c r="B266" s="39" t="e">
        <f>#REF!/#REF!*100</f>
        <v>#REF!</v>
      </c>
      <c r="C266" s="40" t="e">
        <f>#REF!/#REF!*100</f>
        <v>#REF!</v>
      </c>
      <c r="D266" s="5"/>
      <c r="E266" s="5"/>
      <c r="F266" s="5"/>
      <c r="G266" s="6" t="s">
        <v>2</v>
      </c>
      <c r="H266" s="220" t="s">
        <v>83</v>
      </c>
    </row>
    <row r="267" spans="2:8" ht="36.75" customHeight="1" thickBot="1">
      <c r="B267" s="43" t="e">
        <f>#REF!/#REF!*100</f>
        <v>#REF!</v>
      </c>
      <c r="C267" s="44" t="e">
        <f>#REF!/#REF!*100</f>
        <v>#REF!</v>
      </c>
      <c r="D267" s="11"/>
      <c r="E267" s="11"/>
      <c r="F267" s="11"/>
      <c r="G267" s="16" t="s">
        <v>4</v>
      </c>
      <c r="H267" s="221"/>
    </row>
    <row r="268" spans="2:8" ht="36.75" customHeight="1">
      <c r="B268" s="49" t="e">
        <f>SUM(B210+B212+B214+B216+B218+B220+B222+B224+B226+B228+B230+B232+B234+B236+B238+B240+B242+B244+B246+B248+B250+B252+B254+B256+B258+B260+B262+B264+B266)</f>
        <v>#REF!</v>
      </c>
      <c r="C268" s="50" t="e">
        <f>SUM(C210+C212+C214+C216+C218+C220+C222+C224+C226+C228+C230+C232+C234+C236+C238+C240+C242+C244+C246+C248+C250+C252+C254+C256+C258+C260+C262+C264+C266)</f>
        <v>#REF!</v>
      </c>
      <c r="D268" s="14">
        <v>0</v>
      </c>
      <c r="E268" s="14">
        <v>0</v>
      </c>
      <c r="F268" s="14">
        <v>0</v>
      </c>
      <c r="G268" s="15" t="s">
        <v>2</v>
      </c>
      <c r="H268" s="219" t="s">
        <v>8</v>
      </c>
    </row>
    <row r="269" spans="2:8" ht="36.75" customHeight="1" thickBot="1">
      <c r="B269" s="43" t="e">
        <f>SUM(B211+B213+B215+B217+B219+B221+B223+B225+B227+B229+B231+B233+B235+B237+B239+B241+B243+B245+B247+B249+B251+B253+B255+B257+B259+B261+B263+B265+B267)</f>
        <v>#REF!</v>
      </c>
      <c r="C269" s="44" t="e">
        <f>SUM(C211+C213+C215+C217+C219+C221+C223+C225+C227+C229+C231+C233+C235+C237+C239+C241+C243+C245+C247+C249+C251+C253+C255+C257+C259+C261+C263+C265+C267)</f>
        <v>#REF!</v>
      </c>
      <c r="D269" s="11">
        <v>0</v>
      </c>
      <c r="E269" s="11">
        <v>0</v>
      </c>
      <c r="F269" s="11">
        <v>0</v>
      </c>
      <c r="G269" s="16" t="s">
        <v>4</v>
      </c>
      <c r="H269" s="221"/>
    </row>
    <row r="270" spans="2:8" ht="36.75" customHeight="1">
      <c r="B270" s="13" t="e">
        <f>B268+B208</f>
        <v>#REF!</v>
      </c>
      <c r="C270" s="14" t="e">
        <f>C268+C208</f>
        <v>#REF!</v>
      </c>
      <c r="D270" s="14">
        <v>0</v>
      </c>
      <c r="E270" s="14">
        <v>0</v>
      </c>
      <c r="F270" s="14">
        <v>0</v>
      </c>
      <c r="G270" s="15" t="s">
        <v>2</v>
      </c>
      <c r="H270" s="219" t="s">
        <v>9</v>
      </c>
    </row>
    <row r="271" spans="2:8" ht="36.75" customHeight="1" thickBot="1">
      <c r="B271" s="10" t="e">
        <f>B269+B209</f>
        <v>#REF!</v>
      </c>
      <c r="C271" s="11" t="e">
        <f>C269+C209</f>
        <v>#REF!</v>
      </c>
      <c r="D271" s="11">
        <v>0</v>
      </c>
      <c r="E271" s="11">
        <v>0</v>
      </c>
      <c r="F271" s="11">
        <v>0</v>
      </c>
      <c r="G271" s="16" t="s">
        <v>4</v>
      </c>
      <c r="H271" s="221"/>
    </row>
    <row r="272" spans="2:8" ht="36.75" customHeight="1">
      <c r="B272" s="18"/>
      <c r="C272" s="18"/>
      <c r="D272" s="18"/>
      <c r="E272" s="18"/>
      <c r="F272" s="18"/>
      <c r="G272" s="19"/>
      <c r="H272" s="20"/>
    </row>
    <row r="273" spans="2:8" ht="36.75" customHeight="1">
      <c r="B273" s="222" t="s">
        <v>85</v>
      </c>
      <c r="C273" s="222"/>
      <c r="D273" s="222"/>
      <c r="E273" s="222"/>
      <c r="F273" s="222"/>
      <c r="G273" s="222"/>
      <c r="H273" s="222"/>
    </row>
    <row r="274" spans="2:8" ht="36.75" customHeight="1" thickBot="1">
      <c r="B274" s="223"/>
      <c r="C274" s="223"/>
      <c r="D274" s="223"/>
      <c r="E274" s="223"/>
      <c r="F274" s="223"/>
      <c r="G274" s="223"/>
      <c r="H274" s="223"/>
    </row>
    <row r="275" spans="2:8" ht="36.75" customHeight="1" thickBot="1">
      <c r="B275" s="1">
        <v>1399</v>
      </c>
      <c r="C275" s="4">
        <v>1398</v>
      </c>
      <c r="D275" s="4">
        <v>1397</v>
      </c>
      <c r="E275" s="4">
        <v>1396</v>
      </c>
      <c r="F275" s="2">
        <v>1395</v>
      </c>
      <c r="G275" s="224" t="s">
        <v>1</v>
      </c>
      <c r="H275" s="225"/>
    </row>
    <row r="276" spans="2:8" ht="36.75" customHeight="1">
      <c r="B276" s="39" t="e">
        <f>#REF!/#REF!*100</f>
        <v>#REF!</v>
      </c>
      <c r="C276" s="40" t="e">
        <f>#REF!/#REF!*100</f>
        <v>#REF!</v>
      </c>
      <c r="D276" s="5"/>
      <c r="E276" s="5"/>
      <c r="F276" s="5"/>
      <c r="G276" s="6" t="s">
        <v>2</v>
      </c>
      <c r="H276" s="220" t="s">
        <v>3</v>
      </c>
    </row>
    <row r="277" spans="2:8" ht="36.75" customHeight="1" thickBot="1">
      <c r="B277" s="41" t="e">
        <f>#REF!/#REF!*100</f>
        <v>#REF!</v>
      </c>
      <c r="C277" s="42" t="e">
        <f>#REF!/#REF!*100</f>
        <v>#REF!</v>
      </c>
      <c r="D277" s="7"/>
      <c r="E277" s="7"/>
      <c r="F277" s="7"/>
      <c r="G277" s="8" t="s">
        <v>4</v>
      </c>
      <c r="H277" s="221"/>
    </row>
    <row r="278" spans="2:8" ht="36.75" customHeight="1">
      <c r="B278" s="39" t="e">
        <f>#REF!/#REF!*100</f>
        <v>#REF!</v>
      </c>
      <c r="C278" s="40" t="e">
        <f>#REF!/#REF!*100</f>
        <v>#REF!</v>
      </c>
      <c r="D278" s="5"/>
      <c r="E278" s="5"/>
      <c r="F278" s="5"/>
      <c r="G278" s="6" t="s">
        <v>2</v>
      </c>
      <c r="H278" s="220" t="s">
        <v>5</v>
      </c>
    </row>
    <row r="279" spans="2:8" ht="36.75" customHeight="1" thickBot="1">
      <c r="B279" s="43" t="e">
        <f>#REF!/#REF!*100</f>
        <v>#REF!</v>
      </c>
      <c r="C279" s="44" t="e">
        <f>#REF!/#REF!*100</f>
        <v>#REF!</v>
      </c>
      <c r="D279" s="11"/>
      <c r="E279" s="11"/>
      <c r="F279" s="11"/>
      <c r="G279" s="8" t="s">
        <v>4</v>
      </c>
      <c r="H279" s="221"/>
    </row>
    <row r="280" spans="2:8" ht="36.75" customHeight="1">
      <c r="B280" s="39" t="e">
        <f>#REF!/#REF!*100</f>
        <v>#REF!</v>
      </c>
      <c r="C280" s="40" t="e">
        <f>#REF!/#REF!*100</f>
        <v>#REF!</v>
      </c>
      <c r="D280" s="5"/>
      <c r="E280" s="5"/>
      <c r="F280" s="5"/>
      <c r="G280" s="6" t="s">
        <v>2</v>
      </c>
      <c r="H280" s="220" t="s">
        <v>6</v>
      </c>
    </row>
    <row r="281" spans="2:8" ht="36.75" customHeight="1" thickBot="1">
      <c r="B281" s="43" t="e">
        <f>#REF!/#REF!*100</f>
        <v>#REF!</v>
      </c>
      <c r="C281" s="44" t="e">
        <f>#REF!/#REF!*100</f>
        <v>#REF!</v>
      </c>
      <c r="D281" s="11"/>
      <c r="E281" s="11"/>
      <c r="F281" s="11"/>
      <c r="G281" s="8" t="s">
        <v>4</v>
      </c>
      <c r="H281" s="221"/>
    </row>
    <row r="282" spans="2:8" ht="36.75" customHeight="1">
      <c r="B282" s="45" t="e">
        <f>#REF!/#REF!*100</f>
        <v>#REF!</v>
      </c>
      <c r="C282" s="46" t="e">
        <f>#REF!/#REF!*100</f>
        <v>#REF!</v>
      </c>
      <c r="D282" s="12"/>
      <c r="E282" s="12"/>
      <c r="F282" s="12"/>
      <c r="G282" s="6" t="s">
        <v>2</v>
      </c>
      <c r="H282" s="220" t="s">
        <v>7</v>
      </c>
    </row>
    <row r="283" spans="2:8" ht="36.75" customHeight="1" thickBot="1">
      <c r="B283" s="47" t="e">
        <f>#REF!/#REF!*100</f>
        <v>#REF!</v>
      </c>
      <c r="C283" s="48" t="e">
        <f>#REF!/#REF!*100</f>
        <v>#REF!</v>
      </c>
      <c r="D283" s="24"/>
      <c r="E283" s="24"/>
      <c r="F283" s="24"/>
      <c r="G283" s="23" t="s">
        <v>4</v>
      </c>
      <c r="H283" s="219"/>
    </row>
    <row r="284" spans="2:8" ht="36.75" customHeight="1">
      <c r="B284" s="39" t="e">
        <f>#REF!/#REF!*100</f>
        <v>#REF!</v>
      </c>
      <c r="C284" s="40" t="e">
        <f>#REF!/#REF!*100</f>
        <v>#REF!</v>
      </c>
      <c r="D284" s="5"/>
      <c r="E284" s="5"/>
      <c r="F284" s="5"/>
      <c r="G284" s="6" t="s">
        <v>2</v>
      </c>
      <c r="H284" s="217" t="s">
        <v>24</v>
      </c>
    </row>
    <row r="285" spans="2:8" ht="36.75" customHeight="1" thickBot="1">
      <c r="B285" s="43" t="e">
        <f>#REF!/#REF!*100</f>
        <v>#REF!</v>
      </c>
      <c r="C285" s="44" t="e">
        <f>#REF!/#REF!*100</f>
        <v>#REF!</v>
      </c>
      <c r="D285" s="11"/>
      <c r="E285" s="11"/>
      <c r="F285" s="11"/>
      <c r="G285" s="23" t="s">
        <v>4</v>
      </c>
      <c r="H285" s="218"/>
    </row>
    <row r="286" spans="2:8" ht="36.75" customHeight="1">
      <c r="B286" s="39" t="e">
        <f>#REF!/#REF!*100</f>
        <v>#REF!</v>
      </c>
      <c r="C286" s="40" t="e">
        <f>#REF!/#REF!*100</f>
        <v>#REF!</v>
      </c>
      <c r="D286" s="5"/>
      <c r="E286" s="5"/>
      <c r="F286" s="5"/>
      <c r="G286" s="6" t="s">
        <v>2</v>
      </c>
      <c r="H286" s="220" t="s">
        <v>25</v>
      </c>
    </row>
    <row r="287" spans="2:8" ht="36.75" customHeight="1" thickBot="1">
      <c r="B287" s="49" t="e">
        <f>#REF!/#REF!*100</f>
        <v>#REF!</v>
      </c>
      <c r="C287" s="50" t="e">
        <f>#REF!/#REF!*100</f>
        <v>#REF!</v>
      </c>
      <c r="D287" s="14"/>
      <c r="E287" s="14"/>
      <c r="F287" s="14"/>
      <c r="G287" s="23" t="s">
        <v>4</v>
      </c>
      <c r="H287" s="221"/>
    </row>
    <row r="288" spans="2:8" ht="36.75" customHeight="1">
      <c r="B288" s="39" t="e">
        <f>#REF!/#REF!*100</f>
        <v>#REF!</v>
      </c>
      <c r="C288" s="40" t="e">
        <f>#REF!/#REF!*100</f>
        <v>#REF!</v>
      </c>
      <c r="D288" s="5"/>
      <c r="E288" s="5"/>
      <c r="F288" s="5"/>
      <c r="G288" s="6" t="s">
        <v>2</v>
      </c>
      <c r="H288" s="219" t="s">
        <v>26</v>
      </c>
    </row>
    <row r="289" spans="2:8" ht="36.75" customHeight="1" thickBot="1">
      <c r="B289" s="49" t="e">
        <f>#REF!/#REF!*100</f>
        <v>#REF!</v>
      </c>
      <c r="C289" s="50" t="e">
        <f>#REF!/#REF!*100</f>
        <v>#REF!</v>
      </c>
      <c r="D289" s="14"/>
      <c r="E289" s="14"/>
      <c r="F289" s="14"/>
      <c r="G289" s="23" t="s">
        <v>4</v>
      </c>
      <c r="H289" s="219"/>
    </row>
    <row r="290" spans="2:8" ht="36.75" customHeight="1">
      <c r="B290" s="39" t="e">
        <f>#REF!/#REF!*100</f>
        <v>#REF!</v>
      </c>
      <c r="C290" s="40" t="e">
        <f>#REF!/#REF!*100</f>
        <v>#REF!</v>
      </c>
      <c r="D290" s="5"/>
      <c r="E290" s="5"/>
      <c r="F290" s="5"/>
      <c r="G290" s="6" t="s">
        <v>2</v>
      </c>
      <c r="H290" s="217" t="s">
        <v>27</v>
      </c>
    </row>
    <row r="291" spans="2:8" ht="36.75" customHeight="1" thickBot="1">
      <c r="B291" s="43" t="e">
        <f>#REF!/#REF!*100</f>
        <v>#REF!</v>
      </c>
      <c r="C291" s="44" t="e">
        <f>#REF!/#REF!*100</f>
        <v>#REF!</v>
      </c>
      <c r="D291" s="11"/>
      <c r="E291" s="11"/>
      <c r="F291" s="11"/>
      <c r="G291" s="23" t="s">
        <v>4</v>
      </c>
      <c r="H291" s="218"/>
    </row>
    <row r="292" spans="2:8" ht="36.75" customHeight="1">
      <c r="B292" s="39" t="e">
        <f>#REF!/#REF!*100</f>
        <v>#REF!</v>
      </c>
      <c r="C292" s="40" t="e">
        <f>#REF!/#REF!*100</f>
        <v>#REF!</v>
      </c>
      <c r="D292" s="5"/>
      <c r="E292" s="5"/>
      <c r="F292" s="5"/>
      <c r="G292" s="6" t="s">
        <v>2</v>
      </c>
      <c r="H292" s="219" t="s">
        <v>28</v>
      </c>
    </row>
    <row r="293" spans="2:8" ht="36.75" customHeight="1" thickBot="1">
      <c r="B293" s="49" t="e">
        <f>#REF!/#REF!*100</f>
        <v>#REF!</v>
      </c>
      <c r="C293" s="50" t="e">
        <f>#REF!/#REF!*100</f>
        <v>#REF!</v>
      </c>
      <c r="D293" s="14"/>
      <c r="E293" s="14"/>
      <c r="F293" s="14"/>
      <c r="G293" s="23" t="s">
        <v>4</v>
      </c>
      <c r="H293" s="219"/>
    </row>
    <row r="294" spans="2:8" ht="36.75" customHeight="1">
      <c r="B294" s="39" t="e">
        <f>#REF!/#REF!*100</f>
        <v>#REF!</v>
      </c>
      <c r="C294" s="40" t="e">
        <f>#REF!/#REF!*100</f>
        <v>#REF!</v>
      </c>
      <c r="D294" s="5"/>
      <c r="E294" s="5"/>
      <c r="F294" s="5"/>
      <c r="G294" s="6" t="s">
        <v>2</v>
      </c>
      <c r="H294" s="217" t="s">
        <v>29</v>
      </c>
    </row>
    <row r="295" spans="2:8" ht="36.75" customHeight="1" thickBot="1">
      <c r="B295" s="43" t="e">
        <f>#REF!/#REF!*100</f>
        <v>#REF!</v>
      </c>
      <c r="C295" s="44" t="e">
        <f>#REF!/#REF!*100</f>
        <v>#REF!</v>
      </c>
      <c r="D295" s="11"/>
      <c r="E295" s="11"/>
      <c r="F295" s="11"/>
      <c r="G295" s="23" t="s">
        <v>4</v>
      </c>
      <c r="H295" s="218"/>
    </row>
    <row r="296" spans="2:8" ht="36.75" customHeight="1">
      <c r="B296" s="51" t="e">
        <f>#REF!/#REF!*100</f>
        <v>#REF!</v>
      </c>
      <c r="C296" s="52" t="e">
        <f>#REF!/#REF!*100</f>
        <v>#REF!</v>
      </c>
      <c r="D296" s="37"/>
      <c r="E296" s="5"/>
      <c r="F296" s="5"/>
      <c r="G296" s="6" t="s">
        <v>2</v>
      </c>
      <c r="H296" s="219" t="s">
        <v>30</v>
      </c>
    </row>
    <row r="297" spans="2:8" ht="36.75" customHeight="1" thickBot="1">
      <c r="B297" s="53" t="e">
        <f>#REF!/#REF!*100</f>
        <v>#REF!</v>
      </c>
      <c r="C297" s="54" t="e">
        <f>#REF!/#REF!*100</f>
        <v>#REF!</v>
      </c>
      <c r="D297" s="38"/>
      <c r="E297" s="14"/>
      <c r="F297" s="14"/>
      <c r="G297" s="23" t="s">
        <v>4</v>
      </c>
      <c r="H297" s="219"/>
    </row>
    <row r="298" spans="2:8" ht="36.75" customHeight="1">
      <c r="B298" s="51" t="e">
        <f>#REF!/#REF!*100</f>
        <v>#REF!</v>
      </c>
      <c r="C298" s="52" t="e">
        <f>#REF!/#REF!*100</f>
        <v>#REF!</v>
      </c>
      <c r="D298" s="37"/>
      <c r="E298" s="5"/>
      <c r="F298" s="5"/>
      <c r="G298" s="6" t="s">
        <v>2</v>
      </c>
      <c r="H298" s="217" t="s">
        <v>31</v>
      </c>
    </row>
    <row r="299" spans="2:8" ht="36.75" customHeight="1" thickBot="1">
      <c r="B299" s="55" t="e">
        <f>#REF!/#REF!*100</f>
        <v>#REF!</v>
      </c>
      <c r="C299" s="56" t="e">
        <f>#REF!/#REF!*100</f>
        <v>#REF!</v>
      </c>
      <c r="D299" s="25"/>
      <c r="E299" s="11"/>
      <c r="F299" s="11"/>
      <c r="G299" s="23" t="s">
        <v>4</v>
      </c>
      <c r="H299" s="218"/>
    </row>
    <row r="300" spans="2:8" ht="36.75" customHeight="1">
      <c r="B300" s="39" t="e">
        <f>#REF!/#REF!*100</f>
        <v>#REF!</v>
      </c>
      <c r="C300" s="40" t="e">
        <f>#REF!/#REF!*100</f>
        <v>#REF!</v>
      </c>
      <c r="D300" s="5"/>
      <c r="E300" s="5"/>
      <c r="F300" s="5"/>
      <c r="G300" s="6" t="s">
        <v>2</v>
      </c>
      <c r="H300" s="219" t="s">
        <v>32</v>
      </c>
    </row>
    <row r="301" spans="2:8" ht="36.75" customHeight="1" thickBot="1">
      <c r="B301" s="49" t="e">
        <f>#REF!/#REF!*100</f>
        <v>#REF!</v>
      </c>
      <c r="C301" s="50" t="e">
        <f>#REF!/#REF!*100</f>
        <v>#REF!</v>
      </c>
      <c r="D301" s="14"/>
      <c r="E301" s="14"/>
      <c r="F301" s="14"/>
      <c r="G301" s="23" t="s">
        <v>4</v>
      </c>
      <c r="H301" s="219"/>
    </row>
    <row r="302" spans="2:8" ht="36.75" customHeight="1">
      <c r="B302" s="39" t="e">
        <f>#REF!/#REF!*100</f>
        <v>#REF!</v>
      </c>
      <c r="C302" s="40" t="e">
        <f>#REF!/#REF!*100</f>
        <v>#REF!</v>
      </c>
      <c r="D302" s="5"/>
      <c r="E302" s="5"/>
      <c r="F302" s="5"/>
      <c r="G302" s="6" t="s">
        <v>2</v>
      </c>
      <c r="H302" s="217" t="s">
        <v>33</v>
      </c>
    </row>
    <row r="303" spans="2:8" ht="36.75" customHeight="1" thickBot="1">
      <c r="B303" s="43" t="e">
        <f>#REF!/#REF!*100</f>
        <v>#REF!</v>
      </c>
      <c r="C303" s="44" t="e">
        <f>#REF!/#REF!*100</f>
        <v>#REF!</v>
      </c>
      <c r="D303" s="11"/>
      <c r="E303" s="11"/>
      <c r="F303" s="11"/>
      <c r="G303" s="23" t="s">
        <v>4</v>
      </c>
      <c r="H303" s="218"/>
    </row>
    <row r="304" spans="2:8" ht="36.75" customHeight="1">
      <c r="B304" s="39" t="e">
        <f>#REF!/#REF!*100</f>
        <v>#REF!</v>
      </c>
      <c r="C304" s="40" t="e">
        <f>#REF!/#REF!*100</f>
        <v>#REF!</v>
      </c>
      <c r="D304" s="5"/>
      <c r="E304" s="5"/>
      <c r="F304" s="5"/>
      <c r="G304" s="6" t="s">
        <v>2</v>
      </c>
      <c r="H304" s="219" t="s">
        <v>34</v>
      </c>
    </row>
    <row r="305" spans="2:8" ht="36.75" customHeight="1" thickBot="1">
      <c r="B305" s="49" t="e">
        <f>#REF!/#REF!*100</f>
        <v>#REF!</v>
      </c>
      <c r="C305" s="50" t="e">
        <f>#REF!/#REF!*100</f>
        <v>#REF!</v>
      </c>
      <c r="D305" s="14"/>
      <c r="E305" s="14"/>
      <c r="F305" s="14"/>
      <c r="G305" s="23" t="s">
        <v>4</v>
      </c>
      <c r="H305" s="219"/>
    </row>
    <row r="306" spans="2:8" ht="36.75" customHeight="1">
      <c r="B306" s="39" t="e">
        <f>#REF!/#REF!*100</f>
        <v>#REF!</v>
      </c>
      <c r="C306" s="40" t="e">
        <f>#REF!/#REF!*100</f>
        <v>#REF!</v>
      </c>
      <c r="D306" s="5"/>
      <c r="E306" s="5"/>
      <c r="F306" s="5"/>
      <c r="G306" s="6" t="s">
        <v>2</v>
      </c>
      <c r="H306" s="217" t="s">
        <v>35</v>
      </c>
    </row>
    <row r="307" spans="2:8" ht="36.75" customHeight="1" thickBot="1">
      <c r="B307" s="43" t="e">
        <f>#REF!/#REF!*100</f>
        <v>#REF!</v>
      </c>
      <c r="C307" s="44" t="e">
        <f>#REF!/#REF!*100</f>
        <v>#REF!</v>
      </c>
      <c r="D307" s="11"/>
      <c r="E307" s="11"/>
      <c r="F307" s="11"/>
      <c r="G307" s="23" t="s">
        <v>4</v>
      </c>
      <c r="H307" s="218"/>
    </row>
    <row r="308" spans="2:8" ht="36.75" customHeight="1">
      <c r="B308" s="39" t="e">
        <f>#REF!/#REF!*100</f>
        <v>#REF!</v>
      </c>
      <c r="C308" s="40" t="e">
        <f>#REF!/#REF!*100</f>
        <v>#REF!</v>
      </c>
      <c r="D308" s="5"/>
      <c r="E308" s="5"/>
      <c r="F308" s="5"/>
      <c r="G308" s="6" t="s">
        <v>2</v>
      </c>
      <c r="H308" s="217" t="s">
        <v>36</v>
      </c>
    </row>
    <row r="309" spans="2:8" ht="36.75" customHeight="1" thickBot="1">
      <c r="B309" s="43" t="e">
        <f>#REF!/#REF!*100</f>
        <v>#REF!</v>
      </c>
      <c r="C309" s="44" t="e">
        <f>#REF!/#REF!*100</f>
        <v>#REF!</v>
      </c>
      <c r="D309" s="11"/>
      <c r="E309" s="11"/>
      <c r="F309" s="11"/>
      <c r="G309" s="16" t="s">
        <v>4</v>
      </c>
      <c r="H309" s="218"/>
    </row>
    <row r="310" spans="2:8" ht="36.75" customHeight="1">
      <c r="B310" s="39" t="e">
        <f>#REF!/#REF!*100</f>
        <v>#REF!</v>
      </c>
      <c r="C310" s="40" t="e">
        <f>#REF!/#REF!*100</f>
        <v>#REF!</v>
      </c>
      <c r="D310" s="5"/>
      <c r="E310" s="5"/>
      <c r="F310" s="5"/>
      <c r="G310" s="6" t="s">
        <v>2</v>
      </c>
      <c r="H310" s="220" t="s">
        <v>37</v>
      </c>
    </row>
    <row r="311" spans="2:8" ht="36.75" customHeight="1" thickBot="1">
      <c r="B311" s="43" t="e">
        <f>#REF!/#REF!*100</f>
        <v>#REF!</v>
      </c>
      <c r="C311" s="44" t="e">
        <f>#REF!/#REF!*100</f>
        <v>#REF!</v>
      </c>
      <c r="D311" s="11"/>
      <c r="E311" s="11"/>
      <c r="F311" s="11"/>
      <c r="G311" s="16" t="s">
        <v>4</v>
      </c>
      <c r="H311" s="221"/>
    </row>
    <row r="312" spans="2:8" ht="36.75" customHeight="1">
      <c r="B312" s="39" t="e">
        <f>#REF!/#REF!*100</f>
        <v>#REF!</v>
      </c>
      <c r="C312" s="40" t="e">
        <f>#REF!/#REF!*100</f>
        <v>#REF!</v>
      </c>
      <c r="D312" s="5"/>
      <c r="E312" s="5"/>
      <c r="F312" s="5"/>
      <c r="G312" s="6" t="s">
        <v>2</v>
      </c>
      <c r="H312" s="220" t="s">
        <v>70</v>
      </c>
    </row>
    <row r="313" spans="2:8" ht="36.75" customHeight="1" thickBot="1">
      <c r="B313" s="43" t="e">
        <f>#REF!/#REF!*100</f>
        <v>#REF!</v>
      </c>
      <c r="C313" s="44" t="e">
        <f>#REF!/#REF!*100</f>
        <v>#REF!</v>
      </c>
      <c r="D313" s="11"/>
      <c r="E313" s="11"/>
      <c r="F313" s="11"/>
      <c r="G313" s="16" t="s">
        <v>4</v>
      </c>
      <c r="H313" s="221"/>
    </row>
    <row r="314" spans="2:8" ht="36.75" customHeight="1">
      <c r="B314" s="39" t="e">
        <f>#REF!/#REF!*100</f>
        <v>#REF!</v>
      </c>
      <c r="C314" s="40" t="e">
        <f>#REF!/#REF!*100</f>
        <v>#REF!</v>
      </c>
      <c r="D314" s="5"/>
      <c r="E314" s="5"/>
      <c r="F314" s="5"/>
      <c r="G314" s="6" t="s">
        <v>2</v>
      </c>
      <c r="H314" s="220" t="s">
        <v>72</v>
      </c>
    </row>
    <row r="315" spans="2:8" ht="36.75" customHeight="1" thickBot="1">
      <c r="B315" s="43" t="e">
        <f>#REF!/#REF!*100</f>
        <v>#REF!</v>
      </c>
      <c r="C315" s="44" t="e">
        <f>#REF!/#REF!*100</f>
        <v>#REF!</v>
      </c>
      <c r="D315" s="11"/>
      <c r="E315" s="11"/>
      <c r="F315" s="11"/>
      <c r="G315" s="16" t="s">
        <v>4</v>
      </c>
      <c r="H315" s="221"/>
    </row>
    <row r="316" spans="2:8" ht="36.75" customHeight="1">
      <c r="B316" s="39" t="e">
        <f>#REF!/#REF!*100</f>
        <v>#REF!</v>
      </c>
      <c r="C316" s="40" t="e">
        <f>#REF!/#REF!*100</f>
        <v>#REF!</v>
      </c>
      <c r="D316" s="5"/>
      <c r="E316" s="5"/>
      <c r="F316" s="5"/>
      <c r="G316" s="6" t="s">
        <v>2</v>
      </c>
      <c r="H316" s="220" t="s">
        <v>73</v>
      </c>
    </row>
    <row r="317" spans="2:8" ht="36.75" customHeight="1" thickBot="1">
      <c r="B317" s="43" t="e">
        <f>#REF!/#REF!*100</f>
        <v>#REF!</v>
      </c>
      <c r="C317" s="44" t="e">
        <f>#REF!/#REF!*100</f>
        <v>#REF!</v>
      </c>
      <c r="D317" s="11"/>
      <c r="E317" s="11"/>
      <c r="F317" s="11"/>
      <c r="G317" s="16" t="s">
        <v>4</v>
      </c>
      <c r="H317" s="221"/>
    </row>
    <row r="318" spans="2:8" ht="36.75" customHeight="1">
      <c r="B318" s="39" t="e">
        <f>#REF!/#REF!*100</f>
        <v>#REF!</v>
      </c>
      <c r="C318" s="40" t="e">
        <f>#REF!/#REF!*100</f>
        <v>#REF!</v>
      </c>
      <c r="D318" s="5"/>
      <c r="E318" s="5"/>
      <c r="F318" s="5"/>
      <c r="G318" s="6" t="s">
        <v>2</v>
      </c>
      <c r="H318" s="220" t="s">
        <v>74</v>
      </c>
    </row>
    <row r="319" spans="2:8" ht="36.75" customHeight="1" thickBot="1">
      <c r="B319" s="43" t="e">
        <f>#REF!/#REF!*100</f>
        <v>#REF!</v>
      </c>
      <c r="C319" s="44" t="e">
        <f>#REF!/#REF!*100</f>
        <v>#REF!</v>
      </c>
      <c r="D319" s="11"/>
      <c r="E319" s="11"/>
      <c r="F319" s="11"/>
      <c r="G319" s="16" t="s">
        <v>4</v>
      </c>
      <c r="H319" s="221"/>
    </row>
    <row r="320" spans="2:8" ht="36.75" customHeight="1">
      <c r="B320" s="39" t="e">
        <f>#REF!/#REF!*100</f>
        <v>#REF!</v>
      </c>
      <c r="C320" s="40" t="e">
        <f>#REF!/#REF!*100</f>
        <v>#REF!</v>
      </c>
      <c r="D320" s="5"/>
      <c r="E320" s="5"/>
      <c r="F320" s="5"/>
      <c r="G320" s="6" t="s">
        <v>2</v>
      </c>
      <c r="H320" s="220" t="s">
        <v>76</v>
      </c>
    </row>
    <row r="321" spans="2:8" ht="36.75" customHeight="1" thickBot="1">
      <c r="B321" s="43" t="e">
        <f>#REF!/#REF!*100</f>
        <v>#REF!</v>
      </c>
      <c r="C321" s="44" t="e">
        <f>#REF!/#REF!*100</f>
        <v>#REF!</v>
      </c>
      <c r="D321" s="11"/>
      <c r="E321" s="11"/>
      <c r="F321" s="11"/>
      <c r="G321" s="16" t="s">
        <v>4</v>
      </c>
      <c r="H321" s="221"/>
    </row>
    <row r="322" spans="2:8" ht="36.75" customHeight="1">
      <c r="B322" s="39" t="e">
        <f>#REF!/#REF!*100</f>
        <v>#REF!</v>
      </c>
      <c r="C322" s="40" t="e">
        <f>#REF!/#REF!*100</f>
        <v>#REF!</v>
      </c>
      <c r="D322" s="5"/>
      <c r="E322" s="5"/>
      <c r="F322" s="5"/>
      <c r="G322" s="6" t="s">
        <v>2</v>
      </c>
      <c r="H322" s="220" t="s">
        <v>77</v>
      </c>
    </row>
    <row r="323" spans="2:8" ht="36.75" customHeight="1" thickBot="1">
      <c r="B323" s="43" t="e">
        <f>#REF!/#REF!*100</f>
        <v>#REF!</v>
      </c>
      <c r="C323" s="44" t="e">
        <f>#REF!/#REF!*100</f>
        <v>#REF!</v>
      </c>
      <c r="D323" s="11"/>
      <c r="E323" s="11"/>
      <c r="F323" s="11"/>
      <c r="G323" s="16" t="s">
        <v>4</v>
      </c>
      <c r="H323" s="221"/>
    </row>
    <row r="324" spans="2:8" ht="36.75" customHeight="1">
      <c r="B324" s="39" t="e">
        <f>#REF!/#REF!*100</f>
        <v>#REF!</v>
      </c>
      <c r="C324" s="40" t="e">
        <f>#REF!/#REF!*100</f>
        <v>#REF!</v>
      </c>
      <c r="D324" s="5"/>
      <c r="E324" s="5"/>
      <c r="F324" s="5"/>
      <c r="G324" s="6" t="s">
        <v>2</v>
      </c>
      <c r="H324" s="220" t="s">
        <v>78</v>
      </c>
    </row>
    <row r="325" spans="2:8" ht="36.75" customHeight="1" thickBot="1">
      <c r="B325" s="43" t="e">
        <f>#REF!/#REF!*100</f>
        <v>#REF!</v>
      </c>
      <c r="C325" s="44" t="e">
        <f>#REF!/#REF!*100</f>
        <v>#REF!</v>
      </c>
      <c r="D325" s="11"/>
      <c r="E325" s="11"/>
      <c r="F325" s="11"/>
      <c r="G325" s="16" t="s">
        <v>4</v>
      </c>
      <c r="H325" s="221"/>
    </row>
    <row r="326" spans="2:8" ht="36.75" customHeight="1">
      <c r="B326" s="39" t="e">
        <f>#REF!/#REF!*100</f>
        <v>#REF!</v>
      </c>
      <c r="C326" s="40" t="e">
        <f>#REF!/#REF!*100</f>
        <v>#REF!</v>
      </c>
      <c r="D326" s="5"/>
      <c r="E326" s="5"/>
      <c r="F326" s="5"/>
      <c r="G326" s="6" t="s">
        <v>2</v>
      </c>
      <c r="H326" s="220" t="s">
        <v>79</v>
      </c>
    </row>
    <row r="327" spans="2:8" ht="36.75" customHeight="1" thickBot="1">
      <c r="B327" s="43" t="e">
        <f>#REF!/#REF!*100</f>
        <v>#REF!</v>
      </c>
      <c r="C327" s="44" t="e">
        <f>#REF!/#REF!*100</f>
        <v>#REF!</v>
      </c>
      <c r="D327" s="11"/>
      <c r="E327" s="11"/>
      <c r="F327" s="11"/>
      <c r="G327" s="16" t="s">
        <v>4</v>
      </c>
      <c r="H327" s="221"/>
    </row>
    <row r="328" spans="2:8" ht="36.75" customHeight="1">
      <c r="B328" s="39" t="e">
        <f>#REF!/#REF!*100</f>
        <v>#REF!</v>
      </c>
      <c r="C328" s="40" t="e">
        <f>#REF!/#REF!*100</f>
        <v>#REF!</v>
      </c>
      <c r="D328" s="5"/>
      <c r="E328" s="5"/>
      <c r="F328" s="5"/>
      <c r="G328" s="6" t="s">
        <v>2</v>
      </c>
      <c r="H328" s="220" t="s">
        <v>80</v>
      </c>
    </row>
    <row r="329" spans="2:8" ht="36.75" customHeight="1" thickBot="1">
      <c r="B329" s="43" t="e">
        <f>#REF!/#REF!*100</f>
        <v>#REF!</v>
      </c>
      <c r="C329" s="44" t="e">
        <f>#REF!/#REF!*100</f>
        <v>#REF!</v>
      </c>
      <c r="D329" s="11"/>
      <c r="E329" s="11"/>
      <c r="F329" s="11"/>
      <c r="G329" s="16" t="s">
        <v>4</v>
      </c>
      <c r="H329" s="221"/>
    </row>
    <row r="330" spans="2:8" ht="36.75" customHeight="1">
      <c r="B330" s="39" t="e">
        <f>#REF!/#REF!*100</f>
        <v>#REF!</v>
      </c>
      <c r="C330" s="40" t="e">
        <f>#REF!/#REF!*100</f>
        <v>#REF!</v>
      </c>
      <c r="D330" s="5"/>
      <c r="E330" s="5"/>
      <c r="F330" s="5"/>
      <c r="G330" s="6" t="s">
        <v>2</v>
      </c>
      <c r="H330" s="220" t="s">
        <v>81</v>
      </c>
    </row>
    <row r="331" spans="2:8" ht="36.75" customHeight="1" thickBot="1">
      <c r="B331" s="43" t="e">
        <f>#REF!/#REF!*100</f>
        <v>#REF!</v>
      </c>
      <c r="C331" s="44" t="e">
        <f>#REF!/#REF!*100</f>
        <v>#REF!</v>
      </c>
      <c r="D331" s="11"/>
      <c r="E331" s="11"/>
      <c r="F331" s="11"/>
      <c r="G331" s="16" t="s">
        <v>4</v>
      </c>
      <c r="H331" s="221"/>
    </row>
    <row r="332" spans="2:8" ht="36.75" customHeight="1">
      <c r="B332" s="39" t="e">
        <f>#REF!/#REF!*100</f>
        <v>#REF!</v>
      </c>
      <c r="C332" s="40" t="e">
        <f>#REF!/#REF!*100</f>
        <v>#REF!</v>
      </c>
      <c r="D332" s="5"/>
      <c r="E332" s="5"/>
      <c r="F332" s="5"/>
      <c r="G332" s="6" t="s">
        <v>2</v>
      </c>
      <c r="H332" s="220" t="s">
        <v>82</v>
      </c>
    </row>
    <row r="333" spans="2:8" ht="36.75" customHeight="1" thickBot="1">
      <c r="B333" s="43" t="e">
        <f>#REF!/#REF!*100</f>
        <v>#REF!</v>
      </c>
      <c r="C333" s="44" t="e">
        <f>#REF!/#REF!*100</f>
        <v>#REF!</v>
      </c>
      <c r="D333" s="11"/>
      <c r="E333" s="11"/>
      <c r="F333" s="11"/>
      <c r="G333" s="16" t="s">
        <v>4</v>
      </c>
      <c r="H333" s="221"/>
    </row>
    <row r="334" spans="2:8" ht="36.75" customHeight="1">
      <c r="B334" s="39" t="e">
        <f>#REF!/#REF!*100</f>
        <v>#REF!</v>
      </c>
      <c r="C334" s="40" t="e">
        <f>#REF!/#REF!*100</f>
        <v>#REF!</v>
      </c>
      <c r="D334" s="5"/>
      <c r="E334" s="5"/>
      <c r="F334" s="5"/>
      <c r="G334" s="6" t="s">
        <v>2</v>
      </c>
      <c r="H334" s="220" t="s">
        <v>83</v>
      </c>
    </row>
    <row r="335" spans="2:8" ht="36.75" customHeight="1" thickBot="1">
      <c r="B335" s="43" t="e">
        <f>#REF!/#REF!*100</f>
        <v>#REF!</v>
      </c>
      <c r="C335" s="44" t="e">
        <f>#REF!/#REF!*100</f>
        <v>#REF!</v>
      </c>
      <c r="D335" s="11"/>
      <c r="E335" s="11"/>
      <c r="F335" s="11"/>
      <c r="G335" s="16" t="s">
        <v>4</v>
      </c>
      <c r="H335" s="221"/>
    </row>
    <row r="336" spans="2:8" ht="36.75" customHeight="1">
      <c r="B336" s="49" t="e">
        <f>SUM(B278+B280+B282+B284+B286+B288+B290+B292+B294+B296+B298+B300+B302+B304+B306+B308+B310+B312+B314+B316+B318+B320+B322+B324+B326+B328+B330+B332+B334)</f>
        <v>#REF!</v>
      </c>
      <c r="C336" s="50" t="e">
        <f>SUM(C278+C280+C282+C284+C286+C288+C290+C292+C294+C296+C298+C300+C302+C304+C306+C308+C310+C312+C314+C316+C318+C320+C322+C324+C326+C328+C330+C332+C334)</f>
        <v>#REF!</v>
      </c>
      <c r="D336" s="14">
        <v>0</v>
      </c>
      <c r="E336" s="14">
        <v>0</v>
      </c>
      <c r="F336" s="14">
        <v>0</v>
      </c>
      <c r="G336" s="15" t="s">
        <v>2</v>
      </c>
      <c r="H336" s="219" t="s">
        <v>8</v>
      </c>
    </row>
    <row r="337" spans="2:8" ht="36.75" customHeight="1" thickBot="1">
      <c r="B337" s="43" t="e">
        <f>SUM(B279+B281+B283+B285+B287+B289+B291+B293+B295+B297+B299+B301+B303+B305+B307+B309+B311+B313+B315+B317+B319+B321+B323+B325+B327+B329+B331+B333+B335)</f>
        <v>#REF!</v>
      </c>
      <c r="C337" s="44" t="e">
        <f>SUM(C279+C281+C283+C285+C287+C289+C291+C293+C295+C297+C299+C301+C303+C305+C307+C309+C311+C313+C315+C317+C319+C321+C323+C325+C327+C329+C331+C333+C335)</f>
        <v>#REF!</v>
      </c>
      <c r="D337" s="11">
        <v>0</v>
      </c>
      <c r="E337" s="11">
        <v>0</v>
      </c>
      <c r="F337" s="11">
        <v>0</v>
      </c>
      <c r="G337" s="16" t="s">
        <v>4</v>
      </c>
      <c r="H337" s="221"/>
    </row>
    <row r="338" spans="2:8" ht="36.75" customHeight="1">
      <c r="B338" s="13" t="e">
        <f>B336+B276</f>
        <v>#REF!</v>
      </c>
      <c r="C338" s="14" t="e">
        <f>C336+C276</f>
        <v>#REF!</v>
      </c>
      <c r="D338" s="14">
        <v>0</v>
      </c>
      <c r="E338" s="14">
        <v>0</v>
      </c>
      <c r="F338" s="14">
        <v>0</v>
      </c>
      <c r="G338" s="15" t="s">
        <v>2</v>
      </c>
      <c r="H338" s="219" t="s">
        <v>9</v>
      </c>
    </row>
    <row r="339" spans="2:8" ht="36.75" customHeight="1" thickBot="1">
      <c r="B339" s="10" t="e">
        <f>B337+B277</f>
        <v>#REF!</v>
      </c>
      <c r="C339" s="11" t="e">
        <f>C337+C277</f>
        <v>#REF!</v>
      </c>
      <c r="D339" s="11">
        <v>0</v>
      </c>
      <c r="E339" s="11">
        <v>0</v>
      </c>
      <c r="F339" s="11">
        <v>0</v>
      </c>
      <c r="G339" s="16" t="s">
        <v>4</v>
      </c>
      <c r="H339" s="221"/>
    </row>
    <row r="340" spans="2:8" ht="36.75" customHeight="1">
      <c r="B340" s="18"/>
      <c r="C340" s="18"/>
      <c r="D340" s="18"/>
      <c r="E340" s="18"/>
      <c r="F340" s="18"/>
      <c r="G340" s="19"/>
      <c r="H340" s="20"/>
    </row>
    <row r="341" spans="2:8" ht="36.75" customHeight="1">
      <c r="B341" s="222" t="s">
        <v>12</v>
      </c>
      <c r="C341" s="222"/>
      <c r="D341" s="222"/>
      <c r="E341" s="222"/>
      <c r="F341" s="222"/>
      <c r="G341" s="222"/>
      <c r="H341" s="222"/>
    </row>
    <row r="342" spans="2:8" ht="36.75" customHeight="1" thickBot="1">
      <c r="B342" s="223"/>
      <c r="C342" s="223"/>
      <c r="D342" s="223"/>
      <c r="E342" s="223"/>
      <c r="F342" s="223"/>
      <c r="G342" s="223"/>
      <c r="H342" s="223"/>
    </row>
    <row r="343" spans="2:8" ht="36.75" customHeight="1" thickBot="1">
      <c r="B343" s="1">
        <v>1399</v>
      </c>
      <c r="C343" s="4">
        <v>1398</v>
      </c>
      <c r="D343" s="4">
        <v>1397</v>
      </c>
      <c r="E343" s="4">
        <v>1396</v>
      </c>
      <c r="F343" s="2">
        <v>1395</v>
      </c>
      <c r="G343" s="224" t="s">
        <v>1</v>
      </c>
      <c r="H343" s="225"/>
    </row>
    <row r="344" spans="2:8" ht="36.75" customHeight="1">
      <c r="B344" s="39" t="e">
        <f>#REF!/#REF!*100</f>
        <v>#REF!</v>
      </c>
      <c r="C344" s="40" t="e">
        <f>#REF!/#REF!*100</f>
        <v>#REF!</v>
      </c>
      <c r="D344" s="5"/>
      <c r="E344" s="5"/>
      <c r="F344" s="5"/>
      <c r="G344" s="6" t="s">
        <v>2</v>
      </c>
      <c r="H344" s="220" t="s">
        <v>3</v>
      </c>
    </row>
    <row r="345" spans="2:8" ht="36.75" customHeight="1" thickBot="1">
      <c r="B345" s="41" t="e">
        <f>#REF!/#REF!*100</f>
        <v>#REF!</v>
      </c>
      <c r="C345" s="42" t="e">
        <f>#REF!/#REF!*100</f>
        <v>#REF!</v>
      </c>
      <c r="D345" s="7"/>
      <c r="E345" s="7"/>
      <c r="F345" s="7"/>
      <c r="G345" s="8" t="s">
        <v>4</v>
      </c>
      <c r="H345" s="221"/>
    </row>
    <row r="346" spans="2:8" ht="36.75" customHeight="1">
      <c r="B346" s="39" t="e">
        <f>#REF!/#REF!*100</f>
        <v>#REF!</v>
      </c>
      <c r="C346" s="40" t="e">
        <f>#REF!/#REF!*100</f>
        <v>#REF!</v>
      </c>
      <c r="D346" s="5"/>
      <c r="E346" s="5"/>
      <c r="F346" s="5"/>
      <c r="G346" s="6" t="s">
        <v>2</v>
      </c>
      <c r="H346" s="220" t="s">
        <v>5</v>
      </c>
    </row>
    <row r="347" spans="2:8" ht="36.75" customHeight="1" thickBot="1">
      <c r="B347" s="43" t="e">
        <f>#REF!/#REF!*100</f>
        <v>#REF!</v>
      </c>
      <c r="C347" s="44" t="e">
        <f>#REF!/#REF!*100</f>
        <v>#REF!</v>
      </c>
      <c r="D347" s="11"/>
      <c r="E347" s="11"/>
      <c r="F347" s="11"/>
      <c r="G347" s="8" t="s">
        <v>4</v>
      </c>
      <c r="H347" s="221"/>
    </row>
    <row r="348" spans="2:8" ht="36.75" customHeight="1">
      <c r="B348" s="39" t="e">
        <f>#REF!/#REF!*100</f>
        <v>#REF!</v>
      </c>
      <c r="C348" s="40" t="e">
        <f>#REF!/#REF!*100</f>
        <v>#REF!</v>
      </c>
      <c r="D348" s="5"/>
      <c r="E348" s="5"/>
      <c r="F348" s="5"/>
      <c r="G348" s="6" t="s">
        <v>2</v>
      </c>
      <c r="H348" s="220" t="s">
        <v>6</v>
      </c>
    </row>
    <row r="349" spans="2:8" ht="36.75" customHeight="1" thickBot="1">
      <c r="B349" s="43" t="e">
        <f>#REF!/#REF!*100</f>
        <v>#REF!</v>
      </c>
      <c r="C349" s="44" t="e">
        <f>#REF!/#REF!*100</f>
        <v>#REF!</v>
      </c>
      <c r="D349" s="11"/>
      <c r="E349" s="11"/>
      <c r="F349" s="11"/>
      <c r="G349" s="8" t="s">
        <v>4</v>
      </c>
      <c r="H349" s="221"/>
    </row>
    <row r="350" spans="2:8" ht="36.75" customHeight="1">
      <c r="B350" s="45" t="e">
        <f>#REF!/#REF!*100</f>
        <v>#REF!</v>
      </c>
      <c r="C350" s="46" t="e">
        <f>#REF!/#REF!*100</f>
        <v>#REF!</v>
      </c>
      <c r="D350" s="12"/>
      <c r="E350" s="12"/>
      <c r="F350" s="12"/>
      <c r="G350" s="6" t="s">
        <v>2</v>
      </c>
      <c r="H350" s="220" t="s">
        <v>7</v>
      </c>
    </row>
    <row r="351" spans="2:8" ht="36.75" customHeight="1" thickBot="1">
      <c r="B351" s="47" t="e">
        <f>#REF!/#REF!*100</f>
        <v>#REF!</v>
      </c>
      <c r="C351" s="48" t="e">
        <f>#REF!/#REF!*100</f>
        <v>#REF!</v>
      </c>
      <c r="D351" s="24"/>
      <c r="E351" s="24"/>
      <c r="F351" s="24"/>
      <c r="G351" s="23" t="s">
        <v>4</v>
      </c>
      <c r="H351" s="219"/>
    </row>
    <row r="352" spans="2:8" ht="36.75" customHeight="1">
      <c r="B352" s="39" t="e">
        <f>#REF!/#REF!*100</f>
        <v>#REF!</v>
      </c>
      <c r="C352" s="40" t="e">
        <f>#REF!/#REF!*100</f>
        <v>#REF!</v>
      </c>
      <c r="D352" s="5"/>
      <c r="E352" s="5"/>
      <c r="F352" s="5"/>
      <c r="G352" s="6" t="s">
        <v>2</v>
      </c>
      <c r="H352" s="217" t="s">
        <v>24</v>
      </c>
    </row>
    <row r="353" spans="2:8" ht="36.75" customHeight="1" thickBot="1">
      <c r="B353" s="43" t="e">
        <f>#REF!/#REF!*100</f>
        <v>#REF!</v>
      </c>
      <c r="C353" s="44" t="e">
        <f>#REF!/#REF!*100</f>
        <v>#REF!</v>
      </c>
      <c r="D353" s="11"/>
      <c r="E353" s="11"/>
      <c r="F353" s="11"/>
      <c r="G353" s="23" t="s">
        <v>4</v>
      </c>
      <c r="H353" s="218"/>
    </row>
    <row r="354" spans="2:8" ht="36.75" customHeight="1">
      <c r="B354" s="39" t="e">
        <f>#REF!/#REF!*100</f>
        <v>#REF!</v>
      </c>
      <c r="C354" s="40" t="e">
        <f>#REF!/#REF!*100</f>
        <v>#REF!</v>
      </c>
      <c r="D354" s="5"/>
      <c r="E354" s="5"/>
      <c r="F354" s="5"/>
      <c r="G354" s="6" t="s">
        <v>2</v>
      </c>
      <c r="H354" s="220" t="s">
        <v>25</v>
      </c>
    </row>
    <row r="355" spans="2:8" ht="36.75" customHeight="1" thickBot="1">
      <c r="B355" s="49" t="e">
        <f>#REF!/#REF!*100</f>
        <v>#REF!</v>
      </c>
      <c r="C355" s="50" t="e">
        <f>#REF!/#REF!*100</f>
        <v>#REF!</v>
      </c>
      <c r="D355" s="14"/>
      <c r="E355" s="14"/>
      <c r="F355" s="14"/>
      <c r="G355" s="23" t="s">
        <v>4</v>
      </c>
      <c r="H355" s="221"/>
    </row>
    <row r="356" spans="2:8" ht="36.75" customHeight="1">
      <c r="B356" s="39" t="e">
        <f>#REF!/#REF!*100</f>
        <v>#REF!</v>
      </c>
      <c r="C356" s="40" t="e">
        <f>#REF!/#REF!*100</f>
        <v>#REF!</v>
      </c>
      <c r="D356" s="5"/>
      <c r="E356" s="5"/>
      <c r="F356" s="5"/>
      <c r="G356" s="6" t="s">
        <v>2</v>
      </c>
      <c r="H356" s="219" t="s">
        <v>26</v>
      </c>
    </row>
    <row r="357" spans="2:8" ht="36.75" customHeight="1" thickBot="1">
      <c r="B357" s="49" t="e">
        <f>#REF!/#REF!*100</f>
        <v>#REF!</v>
      </c>
      <c r="C357" s="50" t="e">
        <f>#REF!/#REF!*100</f>
        <v>#REF!</v>
      </c>
      <c r="D357" s="14"/>
      <c r="E357" s="14"/>
      <c r="F357" s="14"/>
      <c r="G357" s="23" t="s">
        <v>4</v>
      </c>
      <c r="H357" s="219"/>
    </row>
    <row r="358" spans="2:8" ht="36.75" customHeight="1">
      <c r="B358" s="39" t="e">
        <f>#REF!/#REF!*100</f>
        <v>#REF!</v>
      </c>
      <c r="C358" s="40" t="e">
        <f>#REF!/#REF!*100</f>
        <v>#REF!</v>
      </c>
      <c r="D358" s="5"/>
      <c r="E358" s="5"/>
      <c r="F358" s="5"/>
      <c r="G358" s="6" t="s">
        <v>2</v>
      </c>
      <c r="H358" s="217" t="s">
        <v>27</v>
      </c>
    </row>
    <row r="359" spans="2:8" ht="36.75" customHeight="1" thickBot="1">
      <c r="B359" s="43" t="e">
        <f>#REF!/#REF!*100</f>
        <v>#REF!</v>
      </c>
      <c r="C359" s="44" t="e">
        <f>#REF!/#REF!*100</f>
        <v>#REF!</v>
      </c>
      <c r="D359" s="11"/>
      <c r="E359" s="11"/>
      <c r="F359" s="11"/>
      <c r="G359" s="23" t="s">
        <v>4</v>
      </c>
      <c r="H359" s="218"/>
    </row>
    <row r="360" spans="2:8" ht="36.75" customHeight="1">
      <c r="B360" s="39" t="e">
        <f>#REF!/#REF!*100</f>
        <v>#REF!</v>
      </c>
      <c r="C360" s="40" t="e">
        <f>#REF!/#REF!*100</f>
        <v>#REF!</v>
      </c>
      <c r="D360" s="5"/>
      <c r="E360" s="5"/>
      <c r="F360" s="5"/>
      <c r="G360" s="6" t="s">
        <v>2</v>
      </c>
      <c r="H360" s="219" t="s">
        <v>28</v>
      </c>
    </row>
    <row r="361" spans="2:8" ht="36.75" customHeight="1" thickBot="1">
      <c r="B361" s="49" t="e">
        <f>#REF!/#REF!*100</f>
        <v>#REF!</v>
      </c>
      <c r="C361" s="50" t="e">
        <f>#REF!/#REF!*100</f>
        <v>#REF!</v>
      </c>
      <c r="D361" s="14"/>
      <c r="E361" s="14"/>
      <c r="F361" s="14"/>
      <c r="G361" s="23" t="s">
        <v>4</v>
      </c>
      <c r="H361" s="219"/>
    </row>
    <row r="362" spans="2:8" ht="36.75" customHeight="1">
      <c r="B362" s="39" t="e">
        <f>#REF!/#REF!*100</f>
        <v>#REF!</v>
      </c>
      <c r="C362" s="40" t="e">
        <f>#REF!/#REF!*100</f>
        <v>#REF!</v>
      </c>
      <c r="D362" s="5"/>
      <c r="E362" s="5"/>
      <c r="F362" s="5"/>
      <c r="G362" s="6" t="s">
        <v>2</v>
      </c>
      <c r="H362" s="217" t="s">
        <v>29</v>
      </c>
    </row>
    <row r="363" spans="2:8" ht="36.75" customHeight="1" thickBot="1">
      <c r="B363" s="43" t="e">
        <f>#REF!/#REF!*100</f>
        <v>#REF!</v>
      </c>
      <c r="C363" s="44" t="e">
        <f>#REF!/#REF!*100</f>
        <v>#REF!</v>
      </c>
      <c r="D363" s="11"/>
      <c r="E363" s="11"/>
      <c r="F363" s="11"/>
      <c r="G363" s="23" t="s">
        <v>4</v>
      </c>
      <c r="H363" s="218"/>
    </row>
    <row r="364" spans="2:8" ht="36.75" customHeight="1">
      <c r="B364" s="51" t="e">
        <f>#REF!/#REF!*100</f>
        <v>#REF!</v>
      </c>
      <c r="C364" s="52" t="e">
        <f>#REF!/#REF!*100</f>
        <v>#REF!</v>
      </c>
      <c r="D364" s="37"/>
      <c r="E364" s="5"/>
      <c r="F364" s="5"/>
      <c r="G364" s="6" t="s">
        <v>2</v>
      </c>
      <c r="H364" s="219" t="s">
        <v>30</v>
      </c>
    </row>
    <row r="365" spans="2:8" ht="36.75" customHeight="1" thickBot="1">
      <c r="B365" s="53" t="e">
        <f>#REF!/#REF!*100</f>
        <v>#REF!</v>
      </c>
      <c r="C365" s="54" t="e">
        <f>#REF!/#REF!*100</f>
        <v>#REF!</v>
      </c>
      <c r="D365" s="38"/>
      <c r="E365" s="14"/>
      <c r="F365" s="14"/>
      <c r="G365" s="23" t="s">
        <v>4</v>
      </c>
      <c r="H365" s="219"/>
    </row>
    <row r="366" spans="2:8" ht="36.75" customHeight="1">
      <c r="B366" s="51" t="e">
        <f>#REF!/#REF!*100</f>
        <v>#REF!</v>
      </c>
      <c r="C366" s="52" t="e">
        <f>#REF!/#REF!*100</f>
        <v>#REF!</v>
      </c>
      <c r="D366" s="37"/>
      <c r="E366" s="5"/>
      <c r="F366" s="5"/>
      <c r="G366" s="6" t="s">
        <v>2</v>
      </c>
      <c r="H366" s="217" t="s">
        <v>31</v>
      </c>
    </row>
    <row r="367" spans="2:8" ht="36.75" customHeight="1" thickBot="1">
      <c r="B367" s="55" t="e">
        <f>#REF!/#REF!*100</f>
        <v>#REF!</v>
      </c>
      <c r="C367" s="56" t="e">
        <f>#REF!/#REF!*100</f>
        <v>#REF!</v>
      </c>
      <c r="D367" s="25"/>
      <c r="E367" s="11"/>
      <c r="F367" s="11"/>
      <c r="G367" s="23" t="s">
        <v>4</v>
      </c>
      <c r="H367" s="218"/>
    </row>
    <row r="368" spans="2:8" ht="36.75" customHeight="1">
      <c r="B368" s="39" t="e">
        <f>#REF!/#REF!*100</f>
        <v>#REF!</v>
      </c>
      <c r="C368" s="40" t="e">
        <f>#REF!/#REF!*100</f>
        <v>#REF!</v>
      </c>
      <c r="D368" s="5"/>
      <c r="E368" s="5"/>
      <c r="F368" s="5"/>
      <c r="G368" s="6" t="s">
        <v>2</v>
      </c>
      <c r="H368" s="219" t="s">
        <v>32</v>
      </c>
    </row>
    <row r="369" spans="2:8" ht="36.75" customHeight="1" thickBot="1">
      <c r="B369" s="49" t="e">
        <f>#REF!/#REF!*100</f>
        <v>#REF!</v>
      </c>
      <c r="C369" s="50" t="e">
        <f>#REF!/#REF!*100</f>
        <v>#REF!</v>
      </c>
      <c r="D369" s="14"/>
      <c r="E369" s="14"/>
      <c r="F369" s="14"/>
      <c r="G369" s="23" t="s">
        <v>4</v>
      </c>
      <c r="H369" s="219"/>
    </row>
    <row r="370" spans="2:8" ht="36.75" customHeight="1">
      <c r="B370" s="39" t="e">
        <f>#REF!/#REF!*100</f>
        <v>#REF!</v>
      </c>
      <c r="C370" s="40" t="e">
        <f>#REF!/#REF!*100</f>
        <v>#REF!</v>
      </c>
      <c r="D370" s="5"/>
      <c r="E370" s="5"/>
      <c r="F370" s="5"/>
      <c r="G370" s="6" t="s">
        <v>2</v>
      </c>
      <c r="H370" s="217" t="s">
        <v>33</v>
      </c>
    </row>
    <row r="371" spans="2:8" ht="36.75" customHeight="1" thickBot="1">
      <c r="B371" s="43" t="e">
        <f>#REF!/#REF!*100</f>
        <v>#REF!</v>
      </c>
      <c r="C371" s="44" t="e">
        <f>#REF!/#REF!*100</f>
        <v>#REF!</v>
      </c>
      <c r="D371" s="11"/>
      <c r="E371" s="11"/>
      <c r="F371" s="11"/>
      <c r="G371" s="23" t="s">
        <v>4</v>
      </c>
      <c r="H371" s="218"/>
    </row>
    <row r="372" spans="2:8" ht="36.75" customHeight="1">
      <c r="B372" s="39" t="e">
        <f>#REF!/#REF!*100</f>
        <v>#REF!</v>
      </c>
      <c r="C372" s="40" t="e">
        <f>#REF!/#REF!*100</f>
        <v>#REF!</v>
      </c>
      <c r="D372" s="5"/>
      <c r="E372" s="5"/>
      <c r="F372" s="5"/>
      <c r="G372" s="6" t="s">
        <v>2</v>
      </c>
      <c r="H372" s="219" t="s">
        <v>34</v>
      </c>
    </row>
    <row r="373" spans="2:8" ht="36.75" customHeight="1" thickBot="1">
      <c r="B373" s="49" t="e">
        <f>#REF!/#REF!*100</f>
        <v>#REF!</v>
      </c>
      <c r="C373" s="50" t="e">
        <f>#REF!/#REF!*100</f>
        <v>#REF!</v>
      </c>
      <c r="D373" s="14"/>
      <c r="E373" s="14"/>
      <c r="F373" s="14"/>
      <c r="G373" s="23" t="s">
        <v>4</v>
      </c>
      <c r="H373" s="219"/>
    </row>
    <row r="374" spans="2:8" ht="36.75" customHeight="1">
      <c r="B374" s="39" t="e">
        <f>#REF!/#REF!*100</f>
        <v>#REF!</v>
      </c>
      <c r="C374" s="40" t="e">
        <f>#REF!/#REF!*100</f>
        <v>#REF!</v>
      </c>
      <c r="D374" s="5"/>
      <c r="E374" s="5"/>
      <c r="F374" s="5"/>
      <c r="G374" s="6" t="s">
        <v>2</v>
      </c>
      <c r="H374" s="217" t="s">
        <v>35</v>
      </c>
    </row>
    <row r="375" spans="2:8" ht="36.75" customHeight="1" thickBot="1">
      <c r="B375" s="43" t="e">
        <f>#REF!/#REF!*100</f>
        <v>#REF!</v>
      </c>
      <c r="C375" s="44" t="e">
        <f>#REF!/#REF!*100</f>
        <v>#REF!</v>
      </c>
      <c r="D375" s="11"/>
      <c r="E375" s="11"/>
      <c r="F375" s="11"/>
      <c r="G375" s="23" t="s">
        <v>4</v>
      </c>
      <c r="H375" s="218"/>
    </row>
    <row r="376" spans="2:8" ht="36.75" customHeight="1">
      <c r="B376" s="39" t="e">
        <f>#REF!/#REF!*100</f>
        <v>#REF!</v>
      </c>
      <c r="C376" s="40" t="e">
        <f>#REF!/#REF!*100</f>
        <v>#REF!</v>
      </c>
      <c r="D376" s="5"/>
      <c r="E376" s="5"/>
      <c r="F376" s="5"/>
      <c r="G376" s="6" t="s">
        <v>2</v>
      </c>
      <c r="H376" s="217" t="s">
        <v>36</v>
      </c>
    </row>
    <row r="377" spans="2:8" ht="36.75" customHeight="1" thickBot="1">
      <c r="B377" s="43" t="e">
        <f>#REF!/#REF!*100</f>
        <v>#REF!</v>
      </c>
      <c r="C377" s="44" t="e">
        <f>#REF!/#REF!*100</f>
        <v>#REF!</v>
      </c>
      <c r="D377" s="11"/>
      <c r="E377" s="11"/>
      <c r="F377" s="11"/>
      <c r="G377" s="16" t="s">
        <v>4</v>
      </c>
      <c r="H377" s="218"/>
    </row>
    <row r="378" spans="2:8" ht="36.75" customHeight="1">
      <c r="B378" s="39" t="e">
        <f>#REF!/#REF!*100</f>
        <v>#REF!</v>
      </c>
      <c r="C378" s="40" t="e">
        <f>#REF!/#REF!*100</f>
        <v>#REF!</v>
      </c>
      <c r="D378" s="5"/>
      <c r="E378" s="5"/>
      <c r="F378" s="5"/>
      <c r="G378" s="6" t="s">
        <v>2</v>
      </c>
      <c r="H378" s="220" t="s">
        <v>37</v>
      </c>
    </row>
    <row r="379" spans="2:8" ht="36.75" customHeight="1" thickBot="1">
      <c r="B379" s="43" t="e">
        <f>#REF!/#REF!*100</f>
        <v>#REF!</v>
      </c>
      <c r="C379" s="44" t="e">
        <f>#REF!/#REF!*100</f>
        <v>#REF!</v>
      </c>
      <c r="D379" s="11"/>
      <c r="E379" s="11"/>
      <c r="F379" s="11"/>
      <c r="G379" s="16" t="s">
        <v>4</v>
      </c>
      <c r="H379" s="221"/>
    </row>
    <row r="380" spans="2:8" ht="36.75" customHeight="1">
      <c r="B380" s="39" t="e">
        <f>#REF!/#REF!*100</f>
        <v>#REF!</v>
      </c>
      <c r="C380" s="40" t="e">
        <f>#REF!/#REF!*100</f>
        <v>#REF!</v>
      </c>
      <c r="D380" s="5"/>
      <c r="E380" s="5"/>
      <c r="F380" s="5"/>
      <c r="G380" s="6" t="s">
        <v>2</v>
      </c>
      <c r="H380" s="220" t="s">
        <v>70</v>
      </c>
    </row>
    <row r="381" spans="2:8" ht="36.75" customHeight="1" thickBot="1">
      <c r="B381" s="43" t="e">
        <f>#REF!/#REF!*100</f>
        <v>#REF!</v>
      </c>
      <c r="C381" s="44" t="e">
        <f>#REF!/#REF!*100</f>
        <v>#REF!</v>
      </c>
      <c r="D381" s="11"/>
      <c r="E381" s="11"/>
      <c r="F381" s="11"/>
      <c r="G381" s="16" t="s">
        <v>4</v>
      </c>
      <c r="H381" s="221"/>
    </row>
    <row r="382" spans="2:8" ht="36.75" customHeight="1">
      <c r="B382" s="39" t="e">
        <f>#REF!/#REF!*100</f>
        <v>#REF!</v>
      </c>
      <c r="C382" s="40" t="e">
        <f>#REF!/#REF!*100</f>
        <v>#REF!</v>
      </c>
      <c r="D382" s="5"/>
      <c r="E382" s="5"/>
      <c r="F382" s="5"/>
      <c r="G382" s="6" t="s">
        <v>2</v>
      </c>
      <c r="H382" s="220" t="s">
        <v>72</v>
      </c>
    </row>
    <row r="383" spans="2:8" ht="36.75" customHeight="1" thickBot="1">
      <c r="B383" s="43" t="e">
        <f>#REF!/#REF!*100</f>
        <v>#REF!</v>
      </c>
      <c r="C383" s="44" t="e">
        <f>#REF!/#REF!*100</f>
        <v>#REF!</v>
      </c>
      <c r="D383" s="11"/>
      <c r="E383" s="11"/>
      <c r="F383" s="11"/>
      <c r="G383" s="16" t="s">
        <v>4</v>
      </c>
      <c r="H383" s="221"/>
    </row>
    <row r="384" spans="2:8" ht="36.75" customHeight="1">
      <c r="B384" s="39" t="e">
        <f>#REF!/#REF!*100</f>
        <v>#REF!</v>
      </c>
      <c r="C384" s="40" t="e">
        <f>#REF!/#REF!*100</f>
        <v>#REF!</v>
      </c>
      <c r="D384" s="5"/>
      <c r="E384" s="5"/>
      <c r="F384" s="5"/>
      <c r="G384" s="6" t="s">
        <v>2</v>
      </c>
      <c r="H384" s="220" t="s">
        <v>73</v>
      </c>
    </row>
    <row r="385" spans="2:8" ht="36.75" customHeight="1" thickBot="1">
      <c r="B385" s="43" t="e">
        <f>#REF!/#REF!*100</f>
        <v>#REF!</v>
      </c>
      <c r="C385" s="44" t="e">
        <f>#REF!/#REF!*100</f>
        <v>#REF!</v>
      </c>
      <c r="D385" s="11"/>
      <c r="E385" s="11"/>
      <c r="F385" s="11"/>
      <c r="G385" s="16" t="s">
        <v>4</v>
      </c>
      <c r="H385" s="221"/>
    </row>
    <row r="386" spans="2:8" ht="36.75" customHeight="1">
      <c r="B386" s="39" t="e">
        <f>#REF!/#REF!*100</f>
        <v>#REF!</v>
      </c>
      <c r="C386" s="40" t="e">
        <f>#REF!/#REF!*100</f>
        <v>#REF!</v>
      </c>
      <c r="D386" s="5"/>
      <c r="E386" s="5"/>
      <c r="F386" s="5"/>
      <c r="G386" s="6" t="s">
        <v>2</v>
      </c>
      <c r="H386" s="220" t="s">
        <v>74</v>
      </c>
    </row>
    <row r="387" spans="2:8" ht="36.75" customHeight="1" thickBot="1">
      <c r="B387" s="43" t="e">
        <f>#REF!/#REF!*100</f>
        <v>#REF!</v>
      </c>
      <c r="C387" s="44" t="e">
        <f>#REF!/#REF!*100</f>
        <v>#REF!</v>
      </c>
      <c r="D387" s="11"/>
      <c r="E387" s="11"/>
      <c r="F387" s="11"/>
      <c r="G387" s="16" t="s">
        <v>4</v>
      </c>
      <c r="H387" s="221"/>
    </row>
    <row r="388" spans="2:8" ht="36.75" customHeight="1">
      <c r="B388" s="39" t="e">
        <f>#REF!/#REF!*100</f>
        <v>#REF!</v>
      </c>
      <c r="C388" s="40" t="e">
        <f>#REF!/#REF!*100</f>
        <v>#REF!</v>
      </c>
      <c r="D388" s="5"/>
      <c r="E388" s="5"/>
      <c r="F388" s="5"/>
      <c r="G388" s="6" t="s">
        <v>2</v>
      </c>
      <c r="H388" s="220" t="s">
        <v>76</v>
      </c>
    </row>
    <row r="389" spans="2:8" ht="36.75" customHeight="1" thickBot="1">
      <c r="B389" s="43" t="e">
        <f>#REF!/#REF!*100</f>
        <v>#REF!</v>
      </c>
      <c r="C389" s="44" t="e">
        <f>#REF!/#REF!*100</f>
        <v>#REF!</v>
      </c>
      <c r="D389" s="11"/>
      <c r="E389" s="11"/>
      <c r="F389" s="11"/>
      <c r="G389" s="16" t="s">
        <v>4</v>
      </c>
      <c r="H389" s="221"/>
    </row>
    <row r="390" spans="2:8" ht="36.75" customHeight="1">
      <c r="B390" s="39" t="e">
        <f>#REF!/#REF!*100</f>
        <v>#REF!</v>
      </c>
      <c r="C390" s="40" t="e">
        <f>#REF!/#REF!*100</f>
        <v>#REF!</v>
      </c>
      <c r="D390" s="5"/>
      <c r="E390" s="5"/>
      <c r="F390" s="5"/>
      <c r="G390" s="6" t="s">
        <v>2</v>
      </c>
      <c r="H390" s="220" t="s">
        <v>77</v>
      </c>
    </row>
    <row r="391" spans="2:8" ht="36.75" customHeight="1" thickBot="1">
      <c r="B391" s="43" t="e">
        <f>#REF!/#REF!*100</f>
        <v>#REF!</v>
      </c>
      <c r="C391" s="44" t="e">
        <f>#REF!/#REF!*100</f>
        <v>#REF!</v>
      </c>
      <c r="D391" s="11"/>
      <c r="E391" s="11"/>
      <c r="F391" s="11"/>
      <c r="G391" s="16" t="s">
        <v>4</v>
      </c>
      <c r="H391" s="221"/>
    </row>
    <row r="392" spans="2:8" ht="36.75" customHeight="1">
      <c r="B392" s="39" t="e">
        <f>#REF!/#REF!*100</f>
        <v>#REF!</v>
      </c>
      <c r="C392" s="40" t="e">
        <f>#REF!/#REF!*100</f>
        <v>#REF!</v>
      </c>
      <c r="D392" s="5"/>
      <c r="E392" s="5"/>
      <c r="F392" s="5"/>
      <c r="G392" s="6" t="s">
        <v>2</v>
      </c>
      <c r="H392" s="220" t="s">
        <v>78</v>
      </c>
    </row>
    <row r="393" spans="2:8" ht="36.75" customHeight="1" thickBot="1">
      <c r="B393" s="43" t="e">
        <f>#REF!/#REF!*100</f>
        <v>#REF!</v>
      </c>
      <c r="C393" s="44" t="e">
        <f>#REF!/#REF!*100</f>
        <v>#REF!</v>
      </c>
      <c r="D393" s="11"/>
      <c r="E393" s="11"/>
      <c r="F393" s="11"/>
      <c r="G393" s="16" t="s">
        <v>4</v>
      </c>
      <c r="H393" s="221"/>
    </row>
    <row r="394" spans="2:8" ht="36.75" customHeight="1">
      <c r="B394" s="39" t="e">
        <f>#REF!/#REF!*100</f>
        <v>#REF!</v>
      </c>
      <c r="C394" s="40" t="e">
        <f>#REF!/#REF!*100</f>
        <v>#REF!</v>
      </c>
      <c r="D394" s="5"/>
      <c r="E394" s="5"/>
      <c r="F394" s="5"/>
      <c r="G394" s="6" t="s">
        <v>2</v>
      </c>
      <c r="H394" s="220" t="s">
        <v>79</v>
      </c>
    </row>
    <row r="395" spans="2:8" ht="36.75" customHeight="1" thickBot="1">
      <c r="B395" s="43" t="e">
        <f>#REF!/#REF!*100</f>
        <v>#REF!</v>
      </c>
      <c r="C395" s="44" t="e">
        <f>#REF!/#REF!*100</f>
        <v>#REF!</v>
      </c>
      <c r="D395" s="11"/>
      <c r="E395" s="11"/>
      <c r="F395" s="11"/>
      <c r="G395" s="16" t="s">
        <v>4</v>
      </c>
      <c r="H395" s="221"/>
    </row>
    <row r="396" spans="2:8" ht="36.75" customHeight="1">
      <c r="B396" s="39" t="e">
        <f>#REF!/#REF!*100</f>
        <v>#REF!</v>
      </c>
      <c r="C396" s="40" t="e">
        <f>#REF!/#REF!*100</f>
        <v>#REF!</v>
      </c>
      <c r="D396" s="5"/>
      <c r="E396" s="5"/>
      <c r="F396" s="5"/>
      <c r="G396" s="6" t="s">
        <v>2</v>
      </c>
      <c r="H396" s="220" t="s">
        <v>80</v>
      </c>
    </row>
    <row r="397" spans="2:8" ht="36.75" customHeight="1" thickBot="1">
      <c r="B397" s="43" t="e">
        <f>#REF!/#REF!*100</f>
        <v>#REF!</v>
      </c>
      <c r="C397" s="44" t="e">
        <f>#REF!/#REF!*100</f>
        <v>#REF!</v>
      </c>
      <c r="D397" s="11"/>
      <c r="E397" s="11"/>
      <c r="F397" s="11"/>
      <c r="G397" s="16" t="s">
        <v>4</v>
      </c>
      <c r="H397" s="221"/>
    </row>
    <row r="398" spans="2:8" ht="36.75" customHeight="1">
      <c r="B398" s="39" t="e">
        <f>#REF!/#REF!*100</f>
        <v>#REF!</v>
      </c>
      <c r="C398" s="40" t="e">
        <f>#REF!/#REF!*100</f>
        <v>#REF!</v>
      </c>
      <c r="D398" s="5"/>
      <c r="E398" s="5"/>
      <c r="F398" s="5"/>
      <c r="G398" s="6" t="s">
        <v>2</v>
      </c>
      <c r="H398" s="220" t="s">
        <v>81</v>
      </c>
    </row>
    <row r="399" spans="2:8" ht="36.75" customHeight="1" thickBot="1">
      <c r="B399" s="43" t="e">
        <f>#REF!/#REF!*100</f>
        <v>#REF!</v>
      </c>
      <c r="C399" s="44" t="e">
        <f>#REF!/#REF!*100</f>
        <v>#REF!</v>
      </c>
      <c r="D399" s="11"/>
      <c r="E399" s="11"/>
      <c r="F399" s="11"/>
      <c r="G399" s="16" t="s">
        <v>4</v>
      </c>
      <c r="H399" s="221"/>
    </row>
    <row r="400" spans="2:8" ht="36.75" customHeight="1">
      <c r="B400" s="39" t="e">
        <f>#REF!/#REF!*100</f>
        <v>#REF!</v>
      </c>
      <c r="C400" s="40" t="e">
        <f>#REF!/#REF!*100</f>
        <v>#REF!</v>
      </c>
      <c r="D400" s="5"/>
      <c r="E400" s="5"/>
      <c r="F400" s="5"/>
      <c r="G400" s="6" t="s">
        <v>2</v>
      </c>
      <c r="H400" s="220" t="s">
        <v>82</v>
      </c>
    </row>
    <row r="401" spans="2:8" ht="36.75" customHeight="1" thickBot="1">
      <c r="B401" s="43" t="e">
        <f>#REF!/#REF!*100</f>
        <v>#REF!</v>
      </c>
      <c r="C401" s="44" t="e">
        <f>#REF!/#REF!*100</f>
        <v>#REF!</v>
      </c>
      <c r="D401" s="11"/>
      <c r="E401" s="11"/>
      <c r="F401" s="11"/>
      <c r="G401" s="16" t="s">
        <v>4</v>
      </c>
      <c r="H401" s="221"/>
    </row>
    <row r="402" spans="2:8" ht="36.75" customHeight="1">
      <c r="B402" s="39" t="e">
        <f>#REF!/#REF!*100</f>
        <v>#REF!</v>
      </c>
      <c r="C402" s="40" t="e">
        <f>#REF!/#REF!*100</f>
        <v>#REF!</v>
      </c>
      <c r="D402" s="5"/>
      <c r="E402" s="5"/>
      <c r="F402" s="5"/>
      <c r="G402" s="6" t="s">
        <v>2</v>
      </c>
      <c r="H402" s="220" t="s">
        <v>83</v>
      </c>
    </row>
    <row r="403" spans="2:8" ht="36.75" customHeight="1" thickBot="1">
      <c r="B403" s="43" t="e">
        <f>#REF!/#REF!*100</f>
        <v>#REF!</v>
      </c>
      <c r="C403" s="44" t="e">
        <f>#REF!/#REF!*100</f>
        <v>#REF!</v>
      </c>
      <c r="D403" s="11"/>
      <c r="E403" s="11"/>
      <c r="F403" s="11"/>
      <c r="G403" s="16" t="s">
        <v>4</v>
      </c>
      <c r="H403" s="221"/>
    </row>
    <row r="404" spans="2:8" ht="36.75" customHeight="1">
      <c r="B404" s="49" t="e">
        <f>SUM(B346+B348+B350+B352+B354+B356+B358+B360+B362+B364+B366+B368+B370+B372+B374+B376+B378+B380+B382+B384+B386+B388+B390+B392+B394+B396+B398+B400+B402)</f>
        <v>#REF!</v>
      </c>
      <c r="C404" s="50" t="e">
        <f>SUM(C346+C348+C350+C352+C354+C356+C358+C360+C362+C364+C366+C368+C370+C372+C374+C376+C378+C380+C382+C384+C386+C388+C390+C392+C394+C396+C398+C400+C402)</f>
        <v>#REF!</v>
      </c>
      <c r="D404" s="14">
        <v>0</v>
      </c>
      <c r="E404" s="14">
        <v>0</v>
      </c>
      <c r="F404" s="14">
        <v>0</v>
      </c>
      <c r="G404" s="15" t="s">
        <v>2</v>
      </c>
      <c r="H404" s="219" t="s">
        <v>8</v>
      </c>
    </row>
    <row r="405" spans="2:8" ht="36.75" customHeight="1" thickBot="1">
      <c r="B405" s="43" t="e">
        <f>SUM(B347+B349+B351+B353+B355+B357+B359+B361+B363+B365+B367+B369+B371+B373+B375+B377+B379+B381+B383+B385+B387+B389+B391+B393+B395+B397+B399+B401+B403)</f>
        <v>#REF!</v>
      </c>
      <c r="C405" s="44" t="e">
        <f>SUM(C347+C349+C351+C353+C355+C357+C359+C361+C363+C365+C367+C369+C371+C373+C375+C377+C379+C381+C383+C385+C387+C389+C391+C393+C395+C397+C399+C401+C403)</f>
        <v>#REF!</v>
      </c>
      <c r="D405" s="11">
        <v>0</v>
      </c>
      <c r="E405" s="11">
        <v>0</v>
      </c>
      <c r="F405" s="11">
        <v>0</v>
      </c>
      <c r="G405" s="16" t="s">
        <v>4</v>
      </c>
      <c r="H405" s="221"/>
    </row>
    <row r="406" spans="2:8" ht="36.75" customHeight="1">
      <c r="B406" s="13" t="e">
        <f>B404+B344</f>
        <v>#REF!</v>
      </c>
      <c r="C406" s="14" t="e">
        <f>C404+C344</f>
        <v>#REF!</v>
      </c>
      <c r="D406" s="14">
        <v>0</v>
      </c>
      <c r="E406" s="14">
        <v>0</v>
      </c>
      <c r="F406" s="14">
        <v>0</v>
      </c>
      <c r="G406" s="15" t="s">
        <v>2</v>
      </c>
      <c r="H406" s="219" t="s">
        <v>9</v>
      </c>
    </row>
    <row r="407" spans="2:8" ht="36.75" customHeight="1" thickBot="1">
      <c r="B407" s="10" t="e">
        <f>B405+B345</f>
        <v>#REF!</v>
      </c>
      <c r="C407" s="11" t="e">
        <f>C405+C345</f>
        <v>#REF!</v>
      </c>
      <c r="D407" s="11">
        <v>0</v>
      </c>
      <c r="E407" s="11">
        <v>0</v>
      </c>
      <c r="F407" s="11">
        <v>0</v>
      </c>
      <c r="G407" s="16" t="s">
        <v>4</v>
      </c>
      <c r="H407" s="221"/>
    </row>
    <row r="408" spans="2:8" ht="36.75" customHeight="1">
      <c r="B408" s="18"/>
      <c r="C408" s="18"/>
      <c r="D408" s="18"/>
      <c r="E408" s="18"/>
      <c r="F408" s="18"/>
      <c r="G408" s="19"/>
      <c r="H408" s="20"/>
    </row>
    <row r="409" spans="2:8" ht="36.75" customHeight="1">
      <c r="B409" s="222" t="s">
        <v>13</v>
      </c>
      <c r="C409" s="222"/>
      <c r="D409" s="222"/>
      <c r="E409" s="222"/>
      <c r="F409" s="222"/>
      <c r="G409" s="222"/>
      <c r="H409" s="222"/>
    </row>
    <row r="410" spans="2:8" ht="36.75" customHeight="1" thickBot="1">
      <c r="B410" s="223"/>
      <c r="C410" s="223"/>
      <c r="D410" s="223"/>
      <c r="E410" s="223"/>
      <c r="F410" s="223"/>
      <c r="G410" s="223"/>
      <c r="H410" s="223"/>
    </row>
    <row r="411" spans="2:8" ht="36.75" customHeight="1" thickBot="1">
      <c r="B411" s="1">
        <v>1399</v>
      </c>
      <c r="C411" s="4">
        <v>1398</v>
      </c>
      <c r="D411" s="4">
        <v>1397</v>
      </c>
      <c r="E411" s="4">
        <v>1396</v>
      </c>
      <c r="F411" s="2">
        <v>1395</v>
      </c>
      <c r="G411" s="224" t="s">
        <v>1</v>
      </c>
      <c r="H411" s="225"/>
    </row>
    <row r="412" spans="2:8" ht="36.75" customHeight="1">
      <c r="B412" s="39" t="e">
        <f>#REF!/#REF!*100</f>
        <v>#REF!</v>
      </c>
      <c r="C412" s="40" t="e">
        <f>#REF!/#REF!*100</f>
        <v>#REF!</v>
      </c>
      <c r="D412" s="5"/>
      <c r="E412" s="5"/>
      <c r="F412" s="5"/>
      <c r="G412" s="6" t="s">
        <v>2</v>
      </c>
      <c r="H412" s="220" t="s">
        <v>3</v>
      </c>
    </row>
    <row r="413" spans="2:8" ht="36.75" customHeight="1" thickBot="1">
      <c r="B413" s="41" t="e">
        <f>#REF!/#REF!*100</f>
        <v>#REF!</v>
      </c>
      <c r="C413" s="42" t="e">
        <f>#REF!/#REF!*100</f>
        <v>#REF!</v>
      </c>
      <c r="D413" s="7"/>
      <c r="E413" s="7"/>
      <c r="F413" s="7"/>
      <c r="G413" s="8" t="s">
        <v>4</v>
      </c>
      <c r="H413" s="221"/>
    </row>
    <row r="414" spans="2:8" ht="36.75" customHeight="1">
      <c r="B414" s="39" t="e">
        <f>#REF!/#REF!*100</f>
        <v>#REF!</v>
      </c>
      <c r="C414" s="40" t="e">
        <f>#REF!/#REF!*100</f>
        <v>#REF!</v>
      </c>
      <c r="D414" s="5"/>
      <c r="E414" s="5"/>
      <c r="F414" s="5"/>
      <c r="G414" s="6" t="s">
        <v>2</v>
      </c>
      <c r="H414" s="220" t="s">
        <v>5</v>
      </c>
    </row>
    <row r="415" spans="2:8" ht="36.75" customHeight="1" thickBot="1">
      <c r="B415" s="43" t="e">
        <f>#REF!/#REF!*100</f>
        <v>#REF!</v>
      </c>
      <c r="C415" s="44" t="e">
        <f>#REF!/#REF!*100</f>
        <v>#REF!</v>
      </c>
      <c r="D415" s="11"/>
      <c r="E415" s="11"/>
      <c r="F415" s="11"/>
      <c r="G415" s="8" t="s">
        <v>4</v>
      </c>
      <c r="H415" s="221"/>
    </row>
    <row r="416" spans="2:8" ht="36.75" customHeight="1">
      <c r="B416" s="39" t="e">
        <f>#REF!/#REF!*100</f>
        <v>#REF!</v>
      </c>
      <c r="C416" s="40" t="e">
        <f>#REF!/#REF!*100</f>
        <v>#REF!</v>
      </c>
      <c r="D416" s="5"/>
      <c r="E416" s="5"/>
      <c r="F416" s="5"/>
      <c r="G416" s="6" t="s">
        <v>2</v>
      </c>
      <c r="H416" s="220" t="s">
        <v>6</v>
      </c>
    </row>
    <row r="417" spans="2:8" ht="36.75" customHeight="1" thickBot="1">
      <c r="B417" s="43" t="e">
        <f>#REF!/#REF!*100</f>
        <v>#REF!</v>
      </c>
      <c r="C417" s="44" t="e">
        <f>#REF!/#REF!*100</f>
        <v>#REF!</v>
      </c>
      <c r="D417" s="11"/>
      <c r="E417" s="11"/>
      <c r="F417" s="11"/>
      <c r="G417" s="8" t="s">
        <v>4</v>
      </c>
      <c r="H417" s="221"/>
    </row>
    <row r="418" spans="2:8" ht="36.75" customHeight="1">
      <c r="B418" s="45" t="e">
        <f>#REF!/#REF!*100</f>
        <v>#REF!</v>
      </c>
      <c r="C418" s="46" t="e">
        <f>#REF!/#REF!*100</f>
        <v>#REF!</v>
      </c>
      <c r="D418" s="12"/>
      <c r="E418" s="12"/>
      <c r="F418" s="12"/>
      <c r="G418" s="6" t="s">
        <v>2</v>
      </c>
      <c r="H418" s="220" t="s">
        <v>7</v>
      </c>
    </row>
    <row r="419" spans="2:8" ht="36.75" customHeight="1" thickBot="1">
      <c r="B419" s="47" t="e">
        <f>#REF!/#REF!*100</f>
        <v>#REF!</v>
      </c>
      <c r="C419" s="48" t="e">
        <f>#REF!/#REF!*100</f>
        <v>#REF!</v>
      </c>
      <c r="D419" s="24"/>
      <c r="E419" s="24"/>
      <c r="F419" s="24"/>
      <c r="G419" s="23" t="s">
        <v>4</v>
      </c>
      <c r="H419" s="219"/>
    </row>
    <row r="420" spans="2:8" ht="36.75" customHeight="1">
      <c r="B420" s="39" t="e">
        <f>#REF!/#REF!*100</f>
        <v>#REF!</v>
      </c>
      <c r="C420" s="40" t="e">
        <f>#REF!/#REF!*100</f>
        <v>#REF!</v>
      </c>
      <c r="D420" s="5"/>
      <c r="E420" s="5"/>
      <c r="F420" s="5"/>
      <c r="G420" s="6" t="s">
        <v>2</v>
      </c>
      <c r="H420" s="217" t="s">
        <v>24</v>
      </c>
    </row>
    <row r="421" spans="2:8" ht="36.75" customHeight="1" thickBot="1">
      <c r="B421" s="43" t="e">
        <f>#REF!/#REF!*100</f>
        <v>#REF!</v>
      </c>
      <c r="C421" s="44" t="e">
        <f>#REF!/#REF!*100</f>
        <v>#REF!</v>
      </c>
      <c r="D421" s="11"/>
      <c r="E421" s="11"/>
      <c r="F421" s="11"/>
      <c r="G421" s="23" t="s">
        <v>4</v>
      </c>
      <c r="H421" s="218"/>
    </row>
    <row r="422" spans="2:8" ht="36.75" customHeight="1">
      <c r="B422" s="39" t="e">
        <f>#REF!/#REF!*100</f>
        <v>#REF!</v>
      </c>
      <c r="C422" s="40" t="e">
        <f>#REF!/#REF!*100</f>
        <v>#REF!</v>
      </c>
      <c r="D422" s="5"/>
      <c r="E422" s="5"/>
      <c r="F422" s="5"/>
      <c r="G422" s="6" t="s">
        <v>2</v>
      </c>
      <c r="H422" s="220" t="s">
        <v>25</v>
      </c>
    </row>
    <row r="423" spans="2:8" ht="36.75" customHeight="1" thickBot="1">
      <c r="B423" s="49" t="e">
        <f>#REF!/#REF!*100</f>
        <v>#REF!</v>
      </c>
      <c r="C423" s="50" t="e">
        <f>#REF!/#REF!*100</f>
        <v>#REF!</v>
      </c>
      <c r="D423" s="14"/>
      <c r="E423" s="14"/>
      <c r="F423" s="14"/>
      <c r="G423" s="23" t="s">
        <v>4</v>
      </c>
      <c r="H423" s="221"/>
    </row>
    <row r="424" spans="2:8" ht="36.75" customHeight="1">
      <c r="B424" s="39" t="e">
        <f>#REF!/#REF!*100</f>
        <v>#REF!</v>
      </c>
      <c r="C424" s="40" t="e">
        <f>#REF!/#REF!*100</f>
        <v>#REF!</v>
      </c>
      <c r="D424" s="5"/>
      <c r="E424" s="5"/>
      <c r="F424" s="5"/>
      <c r="G424" s="6" t="s">
        <v>2</v>
      </c>
      <c r="H424" s="219" t="s">
        <v>26</v>
      </c>
    </row>
    <row r="425" spans="2:8" ht="36.75" customHeight="1" thickBot="1">
      <c r="B425" s="49" t="e">
        <f>#REF!/#REF!*100</f>
        <v>#REF!</v>
      </c>
      <c r="C425" s="50" t="e">
        <f>#REF!/#REF!*100</f>
        <v>#REF!</v>
      </c>
      <c r="D425" s="14"/>
      <c r="E425" s="14"/>
      <c r="F425" s="14"/>
      <c r="G425" s="23" t="s">
        <v>4</v>
      </c>
      <c r="H425" s="219"/>
    </row>
    <row r="426" spans="2:8" ht="36.75" customHeight="1">
      <c r="B426" s="39" t="e">
        <f>#REF!/#REF!*100</f>
        <v>#REF!</v>
      </c>
      <c r="C426" s="40" t="e">
        <f>#REF!/#REF!*100</f>
        <v>#REF!</v>
      </c>
      <c r="D426" s="5"/>
      <c r="E426" s="5"/>
      <c r="F426" s="5"/>
      <c r="G426" s="6" t="s">
        <v>2</v>
      </c>
      <c r="H426" s="217" t="s">
        <v>27</v>
      </c>
    </row>
    <row r="427" spans="2:8" ht="36.75" customHeight="1" thickBot="1">
      <c r="B427" s="43" t="e">
        <f>#REF!/#REF!*100</f>
        <v>#REF!</v>
      </c>
      <c r="C427" s="44" t="e">
        <f>#REF!/#REF!*100</f>
        <v>#REF!</v>
      </c>
      <c r="D427" s="11"/>
      <c r="E427" s="11"/>
      <c r="F427" s="11"/>
      <c r="G427" s="23" t="s">
        <v>4</v>
      </c>
      <c r="H427" s="218"/>
    </row>
    <row r="428" spans="2:8" ht="36.75" customHeight="1">
      <c r="B428" s="39" t="e">
        <f>#REF!/#REF!*100</f>
        <v>#REF!</v>
      </c>
      <c r="C428" s="40" t="e">
        <f>#REF!/#REF!*100</f>
        <v>#REF!</v>
      </c>
      <c r="D428" s="5"/>
      <c r="E428" s="5"/>
      <c r="F428" s="5"/>
      <c r="G428" s="6" t="s">
        <v>2</v>
      </c>
      <c r="H428" s="219" t="s">
        <v>28</v>
      </c>
    </row>
    <row r="429" spans="2:8" ht="36.75" customHeight="1" thickBot="1">
      <c r="B429" s="49" t="e">
        <f>#REF!/#REF!*100</f>
        <v>#REF!</v>
      </c>
      <c r="C429" s="50" t="e">
        <f>#REF!/#REF!*100</f>
        <v>#REF!</v>
      </c>
      <c r="D429" s="14"/>
      <c r="E429" s="14"/>
      <c r="F429" s="14"/>
      <c r="G429" s="23" t="s">
        <v>4</v>
      </c>
      <c r="H429" s="219"/>
    </row>
    <row r="430" spans="2:8" ht="36.75" customHeight="1">
      <c r="B430" s="39" t="e">
        <f>#REF!/#REF!*100</f>
        <v>#REF!</v>
      </c>
      <c r="C430" s="40" t="e">
        <f>#REF!/#REF!*100</f>
        <v>#REF!</v>
      </c>
      <c r="D430" s="5"/>
      <c r="E430" s="5"/>
      <c r="F430" s="5"/>
      <c r="G430" s="6" t="s">
        <v>2</v>
      </c>
      <c r="H430" s="217" t="s">
        <v>29</v>
      </c>
    </row>
    <row r="431" spans="2:8" ht="36.75" customHeight="1" thickBot="1">
      <c r="B431" s="43" t="e">
        <f>#REF!/#REF!*100</f>
        <v>#REF!</v>
      </c>
      <c r="C431" s="44" t="e">
        <f>#REF!/#REF!*100</f>
        <v>#REF!</v>
      </c>
      <c r="D431" s="11"/>
      <c r="E431" s="11"/>
      <c r="F431" s="11"/>
      <c r="G431" s="23" t="s">
        <v>4</v>
      </c>
      <c r="H431" s="218"/>
    </row>
    <row r="432" spans="2:8" ht="36.75" customHeight="1">
      <c r="B432" s="51" t="e">
        <f>#REF!/#REF!*100</f>
        <v>#REF!</v>
      </c>
      <c r="C432" s="52" t="e">
        <f>#REF!/#REF!*100</f>
        <v>#REF!</v>
      </c>
      <c r="D432" s="37"/>
      <c r="E432" s="5"/>
      <c r="F432" s="5"/>
      <c r="G432" s="6" t="s">
        <v>2</v>
      </c>
      <c r="H432" s="219" t="s">
        <v>30</v>
      </c>
    </row>
    <row r="433" spans="2:8" ht="36.75" customHeight="1" thickBot="1">
      <c r="B433" s="53" t="e">
        <f>#REF!/#REF!*100</f>
        <v>#REF!</v>
      </c>
      <c r="C433" s="54" t="e">
        <f>#REF!/#REF!*100</f>
        <v>#REF!</v>
      </c>
      <c r="D433" s="38"/>
      <c r="E433" s="14"/>
      <c r="F433" s="14"/>
      <c r="G433" s="23" t="s">
        <v>4</v>
      </c>
      <c r="H433" s="219"/>
    </row>
    <row r="434" spans="2:8" ht="36.75" customHeight="1">
      <c r="B434" s="51" t="e">
        <f>#REF!/#REF!*100</f>
        <v>#REF!</v>
      </c>
      <c r="C434" s="52" t="e">
        <f>#REF!/#REF!*100</f>
        <v>#REF!</v>
      </c>
      <c r="D434" s="37"/>
      <c r="E434" s="5"/>
      <c r="F434" s="5"/>
      <c r="G434" s="6" t="s">
        <v>2</v>
      </c>
      <c r="H434" s="217" t="s">
        <v>31</v>
      </c>
    </row>
    <row r="435" spans="2:8" ht="36.75" customHeight="1" thickBot="1">
      <c r="B435" s="55" t="e">
        <f>#REF!/#REF!*100</f>
        <v>#REF!</v>
      </c>
      <c r="C435" s="56" t="e">
        <f>#REF!/#REF!*100</f>
        <v>#REF!</v>
      </c>
      <c r="D435" s="25"/>
      <c r="E435" s="11"/>
      <c r="F435" s="11"/>
      <c r="G435" s="23" t="s">
        <v>4</v>
      </c>
      <c r="H435" s="218"/>
    </row>
    <row r="436" spans="2:8" ht="36.75" customHeight="1">
      <c r="B436" s="39" t="e">
        <f>#REF!/#REF!*100</f>
        <v>#REF!</v>
      </c>
      <c r="C436" s="40" t="e">
        <f>#REF!/#REF!*100</f>
        <v>#REF!</v>
      </c>
      <c r="D436" s="5"/>
      <c r="E436" s="5"/>
      <c r="F436" s="5"/>
      <c r="G436" s="6" t="s">
        <v>2</v>
      </c>
      <c r="H436" s="219" t="s">
        <v>32</v>
      </c>
    </row>
    <row r="437" spans="2:8" ht="36.75" customHeight="1" thickBot="1">
      <c r="B437" s="49" t="e">
        <f>#REF!/#REF!*100</f>
        <v>#REF!</v>
      </c>
      <c r="C437" s="50" t="e">
        <f>#REF!/#REF!*100</f>
        <v>#REF!</v>
      </c>
      <c r="D437" s="14"/>
      <c r="E437" s="14"/>
      <c r="F437" s="14"/>
      <c r="G437" s="23" t="s">
        <v>4</v>
      </c>
      <c r="H437" s="219"/>
    </row>
    <row r="438" spans="2:8" ht="36.75" customHeight="1">
      <c r="B438" s="39" t="e">
        <f>#REF!/#REF!*100</f>
        <v>#REF!</v>
      </c>
      <c r="C438" s="40" t="e">
        <f>#REF!/#REF!*100</f>
        <v>#REF!</v>
      </c>
      <c r="D438" s="5"/>
      <c r="E438" s="5"/>
      <c r="F438" s="5"/>
      <c r="G438" s="6" t="s">
        <v>2</v>
      </c>
      <c r="H438" s="217" t="s">
        <v>33</v>
      </c>
    </row>
    <row r="439" spans="2:8" ht="36.75" customHeight="1" thickBot="1">
      <c r="B439" s="43" t="e">
        <f>#REF!/#REF!*100</f>
        <v>#REF!</v>
      </c>
      <c r="C439" s="44" t="e">
        <f>#REF!/#REF!*100</f>
        <v>#REF!</v>
      </c>
      <c r="D439" s="11"/>
      <c r="E439" s="11"/>
      <c r="F439" s="11"/>
      <c r="G439" s="23" t="s">
        <v>4</v>
      </c>
      <c r="H439" s="218"/>
    </row>
    <row r="440" spans="2:8" ht="36.75" customHeight="1">
      <c r="B440" s="39" t="e">
        <f>#REF!/#REF!*100</f>
        <v>#REF!</v>
      </c>
      <c r="C440" s="40" t="e">
        <f>#REF!/#REF!*100</f>
        <v>#REF!</v>
      </c>
      <c r="D440" s="5"/>
      <c r="E440" s="5"/>
      <c r="F440" s="5"/>
      <c r="G440" s="6" t="s">
        <v>2</v>
      </c>
      <c r="H440" s="219" t="s">
        <v>34</v>
      </c>
    </row>
    <row r="441" spans="2:8" ht="36.75" customHeight="1" thickBot="1">
      <c r="B441" s="49" t="e">
        <f>#REF!/#REF!*100</f>
        <v>#REF!</v>
      </c>
      <c r="C441" s="50" t="e">
        <f>#REF!/#REF!*100</f>
        <v>#REF!</v>
      </c>
      <c r="D441" s="14"/>
      <c r="E441" s="14"/>
      <c r="F441" s="14"/>
      <c r="G441" s="23" t="s">
        <v>4</v>
      </c>
      <c r="H441" s="219"/>
    </row>
    <row r="442" spans="2:8" ht="36.75" customHeight="1">
      <c r="B442" s="39" t="e">
        <f>#REF!/#REF!*100</f>
        <v>#REF!</v>
      </c>
      <c r="C442" s="40" t="e">
        <f>#REF!/#REF!*100</f>
        <v>#REF!</v>
      </c>
      <c r="D442" s="5"/>
      <c r="E442" s="5"/>
      <c r="F442" s="5"/>
      <c r="G442" s="6" t="s">
        <v>2</v>
      </c>
      <c r="H442" s="217" t="s">
        <v>35</v>
      </c>
    </row>
    <row r="443" spans="2:8" ht="36.75" customHeight="1" thickBot="1">
      <c r="B443" s="43" t="e">
        <f>#REF!/#REF!*100</f>
        <v>#REF!</v>
      </c>
      <c r="C443" s="44" t="e">
        <f>#REF!/#REF!*100</f>
        <v>#REF!</v>
      </c>
      <c r="D443" s="11"/>
      <c r="E443" s="11"/>
      <c r="F443" s="11"/>
      <c r="G443" s="23" t="s">
        <v>4</v>
      </c>
      <c r="H443" s="218"/>
    </row>
    <row r="444" spans="2:8" ht="36.75" customHeight="1">
      <c r="B444" s="39" t="e">
        <f>#REF!/#REF!*100</f>
        <v>#REF!</v>
      </c>
      <c r="C444" s="40" t="e">
        <f>#REF!/#REF!*100</f>
        <v>#REF!</v>
      </c>
      <c r="D444" s="5"/>
      <c r="E444" s="5"/>
      <c r="F444" s="5"/>
      <c r="G444" s="6" t="s">
        <v>2</v>
      </c>
      <c r="H444" s="217" t="s">
        <v>36</v>
      </c>
    </row>
    <row r="445" spans="2:8" ht="36.75" customHeight="1" thickBot="1">
      <c r="B445" s="43" t="e">
        <f>#REF!/#REF!*100</f>
        <v>#REF!</v>
      </c>
      <c r="C445" s="44" t="e">
        <f>#REF!/#REF!*100</f>
        <v>#REF!</v>
      </c>
      <c r="D445" s="11"/>
      <c r="E445" s="11"/>
      <c r="F445" s="11"/>
      <c r="G445" s="16" t="s">
        <v>4</v>
      </c>
      <c r="H445" s="218"/>
    </row>
    <row r="446" spans="2:8" ht="36.75" customHeight="1">
      <c r="B446" s="39" t="e">
        <f>#REF!/#REF!*100</f>
        <v>#REF!</v>
      </c>
      <c r="C446" s="40" t="e">
        <f>#REF!/#REF!*100</f>
        <v>#REF!</v>
      </c>
      <c r="D446" s="5"/>
      <c r="E446" s="5"/>
      <c r="F446" s="5"/>
      <c r="G446" s="6" t="s">
        <v>2</v>
      </c>
      <c r="H446" s="220" t="s">
        <v>37</v>
      </c>
    </row>
    <row r="447" spans="2:8" ht="36.75" customHeight="1" thickBot="1">
      <c r="B447" s="43" t="e">
        <f>#REF!/#REF!*100</f>
        <v>#REF!</v>
      </c>
      <c r="C447" s="44" t="e">
        <f>#REF!/#REF!*100</f>
        <v>#REF!</v>
      </c>
      <c r="D447" s="11"/>
      <c r="E447" s="11"/>
      <c r="F447" s="11"/>
      <c r="G447" s="16" t="s">
        <v>4</v>
      </c>
      <c r="H447" s="221"/>
    </row>
    <row r="448" spans="2:8" ht="36.75" customHeight="1">
      <c r="B448" s="39" t="e">
        <f>#REF!/#REF!*100</f>
        <v>#REF!</v>
      </c>
      <c r="C448" s="40" t="e">
        <f>#REF!/#REF!*100</f>
        <v>#REF!</v>
      </c>
      <c r="D448" s="5"/>
      <c r="E448" s="5"/>
      <c r="F448" s="5"/>
      <c r="G448" s="6" t="s">
        <v>2</v>
      </c>
      <c r="H448" s="220" t="s">
        <v>70</v>
      </c>
    </row>
    <row r="449" spans="2:8" ht="36.75" customHeight="1" thickBot="1">
      <c r="B449" s="43" t="e">
        <f>#REF!/#REF!*100</f>
        <v>#REF!</v>
      </c>
      <c r="C449" s="44" t="e">
        <f>#REF!/#REF!*100</f>
        <v>#REF!</v>
      </c>
      <c r="D449" s="11"/>
      <c r="E449" s="11"/>
      <c r="F449" s="11"/>
      <c r="G449" s="16" t="s">
        <v>4</v>
      </c>
      <c r="H449" s="221"/>
    </row>
    <row r="450" spans="2:8" ht="36.75" customHeight="1">
      <c r="B450" s="39" t="e">
        <f>#REF!/#REF!*100</f>
        <v>#REF!</v>
      </c>
      <c r="C450" s="40" t="e">
        <f>#REF!/#REF!*100</f>
        <v>#REF!</v>
      </c>
      <c r="D450" s="5"/>
      <c r="E450" s="5"/>
      <c r="F450" s="5"/>
      <c r="G450" s="6" t="s">
        <v>2</v>
      </c>
      <c r="H450" s="220" t="s">
        <v>72</v>
      </c>
    </row>
    <row r="451" spans="2:8" ht="36.75" customHeight="1" thickBot="1">
      <c r="B451" s="43" t="e">
        <f>#REF!/#REF!*100</f>
        <v>#REF!</v>
      </c>
      <c r="C451" s="44" t="e">
        <f>#REF!/#REF!*100</f>
        <v>#REF!</v>
      </c>
      <c r="D451" s="11"/>
      <c r="E451" s="11"/>
      <c r="F451" s="11"/>
      <c r="G451" s="16" t="s">
        <v>4</v>
      </c>
      <c r="H451" s="221"/>
    </row>
    <row r="452" spans="2:8" ht="36.75" customHeight="1">
      <c r="B452" s="39" t="e">
        <f>#REF!/#REF!*100</f>
        <v>#REF!</v>
      </c>
      <c r="C452" s="40" t="e">
        <f>#REF!/#REF!*100</f>
        <v>#REF!</v>
      </c>
      <c r="D452" s="5"/>
      <c r="E452" s="5"/>
      <c r="F452" s="5"/>
      <c r="G452" s="6" t="s">
        <v>2</v>
      </c>
      <c r="H452" s="220" t="s">
        <v>73</v>
      </c>
    </row>
    <row r="453" spans="2:8" ht="36.75" customHeight="1" thickBot="1">
      <c r="B453" s="43" t="e">
        <f>#REF!/#REF!*100</f>
        <v>#REF!</v>
      </c>
      <c r="C453" s="44" t="e">
        <f>#REF!/#REF!*100</f>
        <v>#REF!</v>
      </c>
      <c r="D453" s="11"/>
      <c r="E453" s="11"/>
      <c r="F453" s="11"/>
      <c r="G453" s="16" t="s">
        <v>4</v>
      </c>
      <c r="H453" s="221"/>
    </row>
    <row r="454" spans="2:8" ht="36.75" customHeight="1">
      <c r="B454" s="39" t="e">
        <f>#REF!/#REF!*100</f>
        <v>#REF!</v>
      </c>
      <c r="C454" s="40" t="e">
        <f>#REF!/#REF!*100</f>
        <v>#REF!</v>
      </c>
      <c r="D454" s="5"/>
      <c r="E454" s="5"/>
      <c r="F454" s="5"/>
      <c r="G454" s="6" t="s">
        <v>2</v>
      </c>
      <c r="H454" s="220" t="s">
        <v>74</v>
      </c>
    </row>
    <row r="455" spans="2:8" ht="36.75" customHeight="1" thickBot="1">
      <c r="B455" s="43" t="e">
        <f>#REF!/#REF!*100</f>
        <v>#REF!</v>
      </c>
      <c r="C455" s="44" t="e">
        <f>#REF!/#REF!*100</f>
        <v>#REF!</v>
      </c>
      <c r="D455" s="11"/>
      <c r="E455" s="11"/>
      <c r="F455" s="11"/>
      <c r="G455" s="16" t="s">
        <v>4</v>
      </c>
      <c r="H455" s="221"/>
    </row>
    <row r="456" spans="2:8" ht="36.75" customHeight="1">
      <c r="B456" s="39" t="e">
        <f>#REF!/#REF!*100</f>
        <v>#REF!</v>
      </c>
      <c r="C456" s="40" t="e">
        <f>#REF!/#REF!*100</f>
        <v>#REF!</v>
      </c>
      <c r="D456" s="5"/>
      <c r="E456" s="5"/>
      <c r="F456" s="5"/>
      <c r="G456" s="6" t="s">
        <v>2</v>
      </c>
      <c r="H456" s="220" t="s">
        <v>76</v>
      </c>
    </row>
    <row r="457" spans="2:8" ht="36.75" customHeight="1" thickBot="1">
      <c r="B457" s="43" t="e">
        <f>#REF!/#REF!*100</f>
        <v>#REF!</v>
      </c>
      <c r="C457" s="44" t="e">
        <f>#REF!/#REF!*100</f>
        <v>#REF!</v>
      </c>
      <c r="D457" s="11"/>
      <c r="E457" s="11"/>
      <c r="F457" s="11"/>
      <c r="G457" s="16" t="s">
        <v>4</v>
      </c>
      <c r="H457" s="221"/>
    </row>
    <row r="458" spans="2:8" ht="36.75" customHeight="1">
      <c r="B458" s="39" t="e">
        <f>#REF!/#REF!*100</f>
        <v>#REF!</v>
      </c>
      <c r="C458" s="40" t="e">
        <f>#REF!/#REF!*100</f>
        <v>#REF!</v>
      </c>
      <c r="D458" s="5"/>
      <c r="E458" s="5"/>
      <c r="F458" s="5"/>
      <c r="G458" s="6" t="s">
        <v>2</v>
      </c>
      <c r="H458" s="220" t="s">
        <v>77</v>
      </c>
    </row>
    <row r="459" spans="2:8" ht="36.75" customHeight="1" thickBot="1">
      <c r="B459" s="43" t="e">
        <f>#REF!/#REF!*100</f>
        <v>#REF!</v>
      </c>
      <c r="C459" s="44" t="e">
        <f>#REF!/#REF!*100</f>
        <v>#REF!</v>
      </c>
      <c r="D459" s="11"/>
      <c r="E459" s="11"/>
      <c r="F459" s="11"/>
      <c r="G459" s="16" t="s">
        <v>4</v>
      </c>
      <c r="H459" s="221"/>
    </row>
    <row r="460" spans="2:8" ht="36.75" customHeight="1">
      <c r="B460" s="39" t="e">
        <f>#REF!/#REF!*100</f>
        <v>#REF!</v>
      </c>
      <c r="C460" s="40" t="e">
        <f>#REF!/#REF!*100</f>
        <v>#REF!</v>
      </c>
      <c r="D460" s="5"/>
      <c r="E460" s="5"/>
      <c r="F460" s="5"/>
      <c r="G460" s="6" t="s">
        <v>2</v>
      </c>
      <c r="H460" s="220" t="s">
        <v>78</v>
      </c>
    </row>
    <row r="461" spans="2:8" ht="36.75" customHeight="1" thickBot="1">
      <c r="B461" s="43" t="e">
        <f>#REF!/#REF!*100</f>
        <v>#REF!</v>
      </c>
      <c r="C461" s="44" t="e">
        <f>#REF!/#REF!*100</f>
        <v>#REF!</v>
      </c>
      <c r="D461" s="11"/>
      <c r="E461" s="11"/>
      <c r="F461" s="11"/>
      <c r="G461" s="16" t="s">
        <v>4</v>
      </c>
      <c r="H461" s="221"/>
    </row>
    <row r="462" spans="2:8" ht="36.75" customHeight="1">
      <c r="B462" s="39" t="e">
        <f>#REF!/#REF!*100</f>
        <v>#REF!</v>
      </c>
      <c r="C462" s="40" t="e">
        <f>#REF!/#REF!*100</f>
        <v>#REF!</v>
      </c>
      <c r="D462" s="5"/>
      <c r="E462" s="5"/>
      <c r="F462" s="5"/>
      <c r="G462" s="6" t="s">
        <v>2</v>
      </c>
      <c r="H462" s="220" t="s">
        <v>79</v>
      </c>
    </row>
    <row r="463" spans="2:8" ht="36.75" customHeight="1" thickBot="1">
      <c r="B463" s="43" t="e">
        <f>#REF!/#REF!*100</f>
        <v>#REF!</v>
      </c>
      <c r="C463" s="44" t="e">
        <f>#REF!/#REF!*100</f>
        <v>#REF!</v>
      </c>
      <c r="D463" s="11"/>
      <c r="E463" s="11"/>
      <c r="F463" s="11"/>
      <c r="G463" s="16" t="s">
        <v>4</v>
      </c>
      <c r="H463" s="221"/>
    </row>
    <row r="464" spans="2:8" ht="36.75" customHeight="1">
      <c r="B464" s="39" t="e">
        <f>#REF!/#REF!*100</f>
        <v>#REF!</v>
      </c>
      <c r="C464" s="40" t="e">
        <f>#REF!/#REF!*100</f>
        <v>#REF!</v>
      </c>
      <c r="D464" s="5"/>
      <c r="E464" s="5"/>
      <c r="F464" s="5"/>
      <c r="G464" s="6" t="s">
        <v>2</v>
      </c>
      <c r="H464" s="220" t="s">
        <v>80</v>
      </c>
    </row>
    <row r="465" spans="2:8" ht="36.75" customHeight="1" thickBot="1">
      <c r="B465" s="43" t="e">
        <f>#REF!/#REF!*100</f>
        <v>#REF!</v>
      </c>
      <c r="C465" s="44" t="e">
        <f>#REF!/#REF!*100</f>
        <v>#REF!</v>
      </c>
      <c r="D465" s="11"/>
      <c r="E465" s="11"/>
      <c r="F465" s="11"/>
      <c r="G465" s="16" t="s">
        <v>4</v>
      </c>
      <c r="H465" s="221"/>
    </row>
    <row r="466" spans="2:8" ht="36.75" customHeight="1">
      <c r="B466" s="39" t="e">
        <f>#REF!/#REF!*100</f>
        <v>#REF!</v>
      </c>
      <c r="C466" s="40" t="e">
        <f>#REF!/#REF!*100</f>
        <v>#REF!</v>
      </c>
      <c r="D466" s="5"/>
      <c r="E466" s="5"/>
      <c r="F466" s="5"/>
      <c r="G466" s="6" t="s">
        <v>2</v>
      </c>
      <c r="H466" s="220" t="s">
        <v>81</v>
      </c>
    </row>
    <row r="467" spans="2:8" ht="36.75" customHeight="1" thickBot="1">
      <c r="B467" s="43" t="e">
        <f>#REF!/#REF!*100</f>
        <v>#REF!</v>
      </c>
      <c r="C467" s="44" t="e">
        <f>#REF!/#REF!*100</f>
        <v>#REF!</v>
      </c>
      <c r="D467" s="11"/>
      <c r="E467" s="11"/>
      <c r="F467" s="11"/>
      <c r="G467" s="16" t="s">
        <v>4</v>
      </c>
      <c r="H467" s="221"/>
    </row>
    <row r="468" spans="2:8" ht="36.75" customHeight="1">
      <c r="B468" s="39" t="e">
        <f>#REF!/#REF!*100</f>
        <v>#REF!</v>
      </c>
      <c r="C468" s="40" t="e">
        <f>#REF!/#REF!*100</f>
        <v>#REF!</v>
      </c>
      <c r="D468" s="5"/>
      <c r="E468" s="5"/>
      <c r="F468" s="5"/>
      <c r="G468" s="6" t="s">
        <v>2</v>
      </c>
      <c r="H468" s="220" t="s">
        <v>82</v>
      </c>
    </row>
    <row r="469" spans="2:8" ht="36.75" customHeight="1" thickBot="1">
      <c r="B469" s="43" t="e">
        <f>#REF!/#REF!*100</f>
        <v>#REF!</v>
      </c>
      <c r="C469" s="44" t="e">
        <f>#REF!/#REF!*100</f>
        <v>#REF!</v>
      </c>
      <c r="D469" s="11"/>
      <c r="E469" s="11"/>
      <c r="F469" s="11"/>
      <c r="G469" s="16" t="s">
        <v>4</v>
      </c>
      <c r="H469" s="221"/>
    </row>
    <row r="470" spans="2:8" ht="36.75" customHeight="1">
      <c r="B470" s="39" t="e">
        <f>#REF!/#REF!*100</f>
        <v>#REF!</v>
      </c>
      <c r="C470" s="40" t="e">
        <f>#REF!/#REF!*100</f>
        <v>#REF!</v>
      </c>
      <c r="D470" s="5"/>
      <c r="E470" s="5"/>
      <c r="F470" s="5"/>
      <c r="G470" s="6" t="s">
        <v>2</v>
      </c>
      <c r="H470" s="220" t="s">
        <v>83</v>
      </c>
    </row>
    <row r="471" spans="2:8" ht="36.75" customHeight="1" thickBot="1">
      <c r="B471" s="43" t="e">
        <f>#REF!/#REF!*100</f>
        <v>#REF!</v>
      </c>
      <c r="C471" s="44" t="e">
        <f>#REF!/#REF!*100</f>
        <v>#REF!</v>
      </c>
      <c r="D471" s="11"/>
      <c r="E471" s="11"/>
      <c r="F471" s="11"/>
      <c r="G471" s="16" t="s">
        <v>4</v>
      </c>
      <c r="H471" s="221"/>
    </row>
    <row r="472" spans="2:8" ht="36.75" customHeight="1">
      <c r="B472" s="49" t="e">
        <f>SUM(B414+B416+B418+B420+B422+B424+B426+B428+B430+B432+B434+B436+B438+B440+B442+B444+B446+B448+B450+B452+B454+B456+B458+B460+B462+B464+B466+B468+B470)</f>
        <v>#REF!</v>
      </c>
      <c r="C472" s="50" t="e">
        <f>SUM(C414+C416+C418+C420+C422+C424+C426+C428+C430+C432+C434+C436+C438+C440+C442+C444+C446+C448+C450+C452+C454+C456+C458+C460+C462+C464+C466+C468+C470)</f>
        <v>#REF!</v>
      </c>
      <c r="D472" s="14">
        <v>0</v>
      </c>
      <c r="E472" s="14">
        <v>0</v>
      </c>
      <c r="F472" s="14">
        <v>0</v>
      </c>
      <c r="G472" s="15" t="s">
        <v>2</v>
      </c>
      <c r="H472" s="219" t="s">
        <v>8</v>
      </c>
    </row>
    <row r="473" spans="2:8" ht="36.75" customHeight="1" thickBot="1">
      <c r="B473" s="43" t="e">
        <f>SUM(B415+B417+B419+B421+B423+B425+B427+B429+B431+B433+B435+B437+B439+B441+B443+B445+B447+B449+B451+B453+B455+B457+B459+B461+B463+B465+B467+B469+B471)</f>
        <v>#REF!</v>
      </c>
      <c r="C473" s="44" t="e">
        <f>SUM(C415+C417+C419+C421+C423+C425+C427+C429+C431+C433+C435+C437+C439+C441+C443+C445+C447+C449+C451+C453+C455+C457+C459+C461+C463+C465+C467+C469+C471)</f>
        <v>#REF!</v>
      </c>
      <c r="D473" s="11">
        <v>0</v>
      </c>
      <c r="E473" s="11">
        <v>0</v>
      </c>
      <c r="F473" s="11">
        <v>0</v>
      </c>
      <c r="G473" s="16" t="s">
        <v>4</v>
      </c>
      <c r="H473" s="221"/>
    </row>
    <row r="474" spans="2:8" ht="36.75" customHeight="1">
      <c r="B474" s="13" t="e">
        <f>B472+B412</f>
        <v>#REF!</v>
      </c>
      <c r="C474" s="14" t="e">
        <f>C472+C412</f>
        <v>#REF!</v>
      </c>
      <c r="D474" s="14">
        <v>0</v>
      </c>
      <c r="E474" s="14">
        <v>0</v>
      </c>
      <c r="F474" s="14">
        <v>0</v>
      </c>
      <c r="G474" s="15" t="s">
        <v>2</v>
      </c>
      <c r="H474" s="219" t="s">
        <v>9</v>
      </c>
    </row>
    <row r="475" spans="2:8" ht="36.75" customHeight="1" thickBot="1">
      <c r="B475" s="10" t="e">
        <f>B473+B413</f>
        <v>#REF!</v>
      </c>
      <c r="C475" s="11" t="e">
        <f>C473+C413</f>
        <v>#REF!</v>
      </c>
      <c r="D475" s="11">
        <v>0</v>
      </c>
      <c r="E475" s="11">
        <v>0</v>
      </c>
      <c r="F475" s="11">
        <v>0</v>
      </c>
      <c r="G475" s="16" t="s">
        <v>4</v>
      </c>
      <c r="H475" s="221"/>
    </row>
    <row r="476" spans="2:8" ht="36.75" customHeight="1">
      <c r="B476" s="18"/>
      <c r="C476" s="18"/>
      <c r="D476" s="18"/>
      <c r="E476" s="18"/>
      <c r="F476" s="18"/>
      <c r="G476" s="19"/>
      <c r="H476" s="20"/>
    </row>
    <row r="477" spans="2:8" ht="36.75" customHeight="1">
      <c r="B477" s="222" t="s">
        <v>71</v>
      </c>
      <c r="C477" s="222"/>
      <c r="D477" s="222"/>
      <c r="E477" s="222"/>
      <c r="F477" s="222"/>
      <c r="G477" s="222"/>
      <c r="H477" s="222"/>
    </row>
    <row r="478" spans="2:8" ht="36.75" customHeight="1" thickBot="1">
      <c r="B478" s="223"/>
      <c r="C478" s="223"/>
      <c r="D478" s="223"/>
      <c r="E478" s="223"/>
      <c r="F478" s="223"/>
      <c r="G478" s="223"/>
      <c r="H478" s="223"/>
    </row>
    <row r="479" spans="2:8" ht="36.75" customHeight="1" thickBot="1">
      <c r="B479" s="1">
        <v>1399</v>
      </c>
      <c r="C479" s="4">
        <v>1398</v>
      </c>
      <c r="D479" s="4">
        <v>1397</v>
      </c>
      <c r="E479" s="4">
        <v>1396</v>
      </c>
      <c r="F479" s="2">
        <v>1395</v>
      </c>
      <c r="G479" s="224" t="s">
        <v>1</v>
      </c>
      <c r="H479" s="225"/>
    </row>
    <row r="480" spans="2:8" ht="36.75" customHeight="1">
      <c r="B480" s="39" t="e">
        <f>#REF!/#REF!*100</f>
        <v>#REF!</v>
      </c>
      <c r="C480" s="40" t="e">
        <f>#REF!/#REF!*100</f>
        <v>#REF!</v>
      </c>
      <c r="D480" s="5"/>
      <c r="E480" s="5"/>
      <c r="F480" s="5"/>
      <c r="G480" s="6" t="s">
        <v>2</v>
      </c>
      <c r="H480" s="220" t="s">
        <v>3</v>
      </c>
    </row>
    <row r="481" spans="2:8" ht="36.75" customHeight="1" thickBot="1">
      <c r="B481" s="41" t="e">
        <f>#REF!/#REF!*100</f>
        <v>#REF!</v>
      </c>
      <c r="C481" s="42" t="e">
        <f>#REF!/#REF!*100</f>
        <v>#REF!</v>
      </c>
      <c r="D481" s="7"/>
      <c r="E481" s="7"/>
      <c r="F481" s="7"/>
      <c r="G481" s="8" t="s">
        <v>4</v>
      </c>
      <c r="H481" s="221"/>
    </row>
    <row r="482" spans="2:8" ht="36.75" customHeight="1">
      <c r="B482" s="39" t="e">
        <f>#REF!/#REF!*100</f>
        <v>#REF!</v>
      </c>
      <c r="C482" s="40" t="e">
        <f>#REF!/#REF!*100</f>
        <v>#REF!</v>
      </c>
      <c r="D482" s="5"/>
      <c r="E482" s="5"/>
      <c r="F482" s="5"/>
      <c r="G482" s="6" t="s">
        <v>2</v>
      </c>
      <c r="H482" s="220" t="s">
        <v>5</v>
      </c>
    </row>
    <row r="483" spans="2:8" ht="36.75" customHeight="1" thickBot="1">
      <c r="B483" s="43" t="e">
        <f>#REF!/#REF!*100</f>
        <v>#REF!</v>
      </c>
      <c r="C483" s="44" t="e">
        <f>#REF!/#REF!*100</f>
        <v>#REF!</v>
      </c>
      <c r="D483" s="11"/>
      <c r="E483" s="11"/>
      <c r="F483" s="11"/>
      <c r="G483" s="8" t="s">
        <v>4</v>
      </c>
      <c r="H483" s="221"/>
    </row>
    <row r="484" spans="2:8" ht="36.75" customHeight="1">
      <c r="B484" s="39" t="e">
        <f>#REF!/#REF!*100</f>
        <v>#REF!</v>
      </c>
      <c r="C484" s="40" t="e">
        <f>#REF!/#REF!*100</f>
        <v>#REF!</v>
      </c>
      <c r="D484" s="5"/>
      <c r="E484" s="5"/>
      <c r="F484" s="5"/>
      <c r="G484" s="6" t="s">
        <v>2</v>
      </c>
      <c r="H484" s="220" t="s">
        <v>6</v>
      </c>
    </row>
    <row r="485" spans="2:8" ht="36.75" customHeight="1" thickBot="1">
      <c r="B485" s="43" t="e">
        <f>#REF!/#REF!*100</f>
        <v>#REF!</v>
      </c>
      <c r="C485" s="44" t="e">
        <f>#REF!/#REF!*100</f>
        <v>#REF!</v>
      </c>
      <c r="D485" s="11"/>
      <c r="E485" s="11"/>
      <c r="F485" s="11"/>
      <c r="G485" s="8" t="s">
        <v>4</v>
      </c>
      <c r="H485" s="221"/>
    </row>
    <row r="486" spans="2:8" ht="36.75" customHeight="1">
      <c r="B486" s="45" t="e">
        <f>#REF!/#REF!*100</f>
        <v>#REF!</v>
      </c>
      <c r="C486" s="46" t="e">
        <f>#REF!/#REF!*100</f>
        <v>#REF!</v>
      </c>
      <c r="D486" s="12"/>
      <c r="E486" s="12"/>
      <c r="F486" s="12"/>
      <c r="G486" s="6" t="s">
        <v>2</v>
      </c>
      <c r="H486" s="220" t="s">
        <v>7</v>
      </c>
    </row>
    <row r="487" spans="2:8" ht="36.75" customHeight="1" thickBot="1">
      <c r="B487" s="47" t="e">
        <f>#REF!/#REF!*100</f>
        <v>#REF!</v>
      </c>
      <c r="C487" s="48" t="e">
        <f>#REF!/#REF!*100</f>
        <v>#REF!</v>
      </c>
      <c r="D487" s="24"/>
      <c r="E487" s="24"/>
      <c r="F487" s="24"/>
      <c r="G487" s="23" t="s">
        <v>4</v>
      </c>
      <c r="H487" s="219"/>
    </row>
    <row r="488" spans="2:8" ht="36.75" customHeight="1">
      <c r="B488" s="39" t="e">
        <f>#REF!/#REF!*100</f>
        <v>#REF!</v>
      </c>
      <c r="C488" s="40" t="e">
        <f>#REF!/#REF!*100</f>
        <v>#REF!</v>
      </c>
      <c r="D488" s="5"/>
      <c r="E488" s="5"/>
      <c r="F488" s="5"/>
      <c r="G488" s="6" t="s">
        <v>2</v>
      </c>
      <c r="H488" s="217" t="s">
        <v>24</v>
      </c>
    </row>
    <row r="489" spans="2:8" ht="36.75" customHeight="1" thickBot="1">
      <c r="B489" s="43" t="e">
        <f>#REF!/#REF!*100</f>
        <v>#REF!</v>
      </c>
      <c r="C489" s="44" t="e">
        <f>#REF!/#REF!*100</f>
        <v>#REF!</v>
      </c>
      <c r="D489" s="11"/>
      <c r="E489" s="11"/>
      <c r="F489" s="11"/>
      <c r="G489" s="23" t="s">
        <v>4</v>
      </c>
      <c r="H489" s="218"/>
    </row>
    <row r="490" spans="2:8" ht="36.75" customHeight="1">
      <c r="B490" s="39" t="e">
        <f>#REF!/#REF!*100</f>
        <v>#REF!</v>
      </c>
      <c r="C490" s="40" t="e">
        <f>#REF!/#REF!*100</f>
        <v>#REF!</v>
      </c>
      <c r="D490" s="5"/>
      <c r="E490" s="5"/>
      <c r="F490" s="5"/>
      <c r="G490" s="6" t="s">
        <v>2</v>
      </c>
      <c r="H490" s="220" t="s">
        <v>25</v>
      </c>
    </row>
    <row r="491" spans="2:8" ht="36.75" customHeight="1" thickBot="1">
      <c r="B491" s="49" t="e">
        <f>#REF!/#REF!*100</f>
        <v>#REF!</v>
      </c>
      <c r="C491" s="50" t="e">
        <f>#REF!/#REF!*100</f>
        <v>#REF!</v>
      </c>
      <c r="D491" s="14"/>
      <c r="E491" s="14"/>
      <c r="F491" s="14"/>
      <c r="G491" s="23" t="s">
        <v>4</v>
      </c>
      <c r="H491" s="221"/>
    </row>
    <row r="492" spans="2:8" ht="36.75" customHeight="1">
      <c r="B492" s="39" t="e">
        <f>#REF!/#REF!*100</f>
        <v>#REF!</v>
      </c>
      <c r="C492" s="40" t="e">
        <f>#REF!/#REF!*100</f>
        <v>#REF!</v>
      </c>
      <c r="D492" s="5"/>
      <c r="E492" s="5"/>
      <c r="F492" s="5"/>
      <c r="G492" s="6" t="s">
        <v>2</v>
      </c>
      <c r="H492" s="219" t="s">
        <v>26</v>
      </c>
    </row>
    <row r="493" spans="2:8" ht="36.75" customHeight="1" thickBot="1">
      <c r="B493" s="49" t="e">
        <f>#REF!/#REF!*100</f>
        <v>#REF!</v>
      </c>
      <c r="C493" s="50" t="e">
        <f>#REF!/#REF!*100</f>
        <v>#REF!</v>
      </c>
      <c r="D493" s="14"/>
      <c r="E493" s="14"/>
      <c r="F493" s="14"/>
      <c r="G493" s="23" t="s">
        <v>4</v>
      </c>
      <c r="H493" s="219"/>
    </row>
    <row r="494" spans="2:8" ht="36.75" customHeight="1">
      <c r="B494" s="39" t="e">
        <f>#REF!/#REF!*100</f>
        <v>#REF!</v>
      </c>
      <c r="C494" s="40" t="e">
        <f>#REF!/#REF!*100</f>
        <v>#REF!</v>
      </c>
      <c r="D494" s="5"/>
      <c r="E494" s="5"/>
      <c r="F494" s="5"/>
      <c r="G494" s="6" t="s">
        <v>2</v>
      </c>
      <c r="H494" s="217" t="s">
        <v>27</v>
      </c>
    </row>
    <row r="495" spans="2:8" ht="36.75" customHeight="1" thickBot="1">
      <c r="B495" s="43" t="e">
        <f>#REF!/#REF!*100</f>
        <v>#REF!</v>
      </c>
      <c r="C495" s="44" t="e">
        <f>#REF!/#REF!*100</f>
        <v>#REF!</v>
      </c>
      <c r="D495" s="11"/>
      <c r="E495" s="11"/>
      <c r="F495" s="11"/>
      <c r="G495" s="23" t="s">
        <v>4</v>
      </c>
      <c r="H495" s="218"/>
    </row>
    <row r="496" spans="2:8" ht="36.75" customHeight="1">
      <c r="B496" s="39" t="e">
        <f>#REF!/#REF!*100</f>
        <v>#REF!</v>
      </c>
      <c r="C496" s="40" t="e">
        <f>#REF!/#REF!*100</f>
        <v>#REF!</v>
      </c>
      <c r="D496" s="5"/>
      <c r="E496" s="5"/>
      <c r="F496" s="5"/>
      <c r="G496" s="6" t="s">
        <v>2</v>
      </c>
      <c r="H496" s="219" t="s">
        <v>28</v>
      </c>
    </row>
    <row r="497" spans="2:8" ht="36.75" customHeight="1" thickBot="1">
      <c r="B497" s="49" t="e">
        <f>#REF!/#REF!*100</f>
        <v>#REF!</v>
      </c>
      <c r="C497" s="50" t="e">
        <f>#REF!/#REF!*100</f>
        <v>#REF!</v>
      </c>
      <c r="D497" s="14"/>
      <c r="E497" s="14"/>
      <c r="F497" s="14"/>
      <c r="G497" s="23" t="s">
        <v>4</v>
      </c>
      <c r="H497" s="219"/>
    </row>
    <row r="498" spans="2:8" ht="36.75" customHeight="1">
      <c r="B498" s="39" t="e">
        <f>#REF!/#REF!*100</f>
        <v>#REF!</v>
      </c>
      <c r="C498" s="40" t="e">
        <f>#REF!/#REF!*100</f>
        <v>#REF!</v>
      </c>
      <c r="D498" s="5"/>
      <c r="E498" s="5"/>
      <c r="F498" s="5"/>
      <c r="G498" s="6" t="s">
        <v>2</v>
      </c>
      <c r="H498" s="217" t="s">
        <v>29</v>
      </c>
    </row>
    <row r="499" spans="2:8" ht="36.75" customHeight="1" thickBot="1">
      <c r="B499" s="43" t="e">
        <f>#REF!/#REF!*100</f>
        <v>#REF!</v>
      </c>
      <c r="C499" s="44" t="e">
        <f>#REF!/#REF!*100</f>
        <v>#REF!</v>
      </c>
      <c r="D499" s="11"/>
      <c r="E499" s="11"/>
      <c r="F499" s="11"/>
      <c r="G499" s="23" t="s">
        <v>4</v>
      </c>
      <c r="H499" s="218"/>
    </row>
    <row r="500" spans="2:8" ht="36.75" customHeight="1">
      <c r="B500" s="51" t="e">
        <f>#REF!/#REF!*100</f>
        <v>#REF!</v>
      </c>
      <c r="C500" s="52" t="e">
        <f>#REF!/#REF!*100</f>
        <v>#REF!</v>
      </c>
      <c r="D500" s="37"/>
      <c r="E500" s="5"/>
      <c r="F500" s="5"/>
      <c r="G500" s="6" t="s">
        <v>2</v>
      </c>
      <c r="H500" s="219" t="s">
        <v>30</v>
      </c>
    </row>
    <row r="501" spans="2:8" ht="36.75" customHeight="1" thickBot="1">
      <c r="B501" s="53" t="e">
        <f>#REF!/#REF!*100</f>
        <v>#REF!</v>
      </c>
      <c r="C501" s="54" t="e">
        <f>#REF!/#REF!*100</f>
        <v>#REF!</v>
      </c>
      <c r="D501" s="38"/>
      <c r="E501" s="14"/>
      <c r="F501" s="14"/>
      <c r="G501" s="23" t="s">
        <v>4</v>
      </c>
      <c r="H501" s="219"/>
    </row>
    <row r="502" spans="2:8" ht="36.75" customHeight="1">
      <c r="B502" s="51" t="e">
        <f>#REF!/#REF!*100</f>
        <v>#REF!</v>
      </c>
      <c r="C502" s="52" t="e">
        <f>#REF!/#REF!*100</f>
        <v>#REF!</v>
      </c>
      <c r="D502" s="37"/>
      <c r="E502" s="5"/>
      <c r="F502" s="5"/>
      <c r="G502" s="6" t="s">
        <v>2</v>
      </c>
      <c r="H502" s="217" t="s">
        <v>31</v>
      </c>
    </row>
    <row r="503" spans="2:8" ht="36.75" customHeight="1" thickBot="1">
      <c r="B503" s="55" t="e">
        <f>#REF!/#REF!*100</f>
        <v>#REF!</v>
      </c>
      <c r="C503" s="56" t="e">
        <f>#REF!/#REF!*100</f>
        <v>#REF!</v>
      </c>
      <c r="D503" s="25"/>
      <c r="E503" s="11"/>
      <c r="F503" s="11"/>
      <c r="G503" s="23" t="s">
        <v>4</v>
      </c>
      <c r="H503" s="218"/>
    </row>
    <row r="504" spans="2:8" ht="36.75" customHeight="1">
      <c r="B504" s="39" t="e">
        <f>#REF!/#REF!*100</f>
        <v>#REF!</v>
      </c>
      <c r="C504" s="40" t="e">
        <f>#REF!/#REF!*100</f>
        <v>#REF!</v>
      </c>
      <c r="D504" s="5"/>
      <c r="E504" s="5"/>
      <c r="F504" s="5"/>
      <c r="G504" s="6" t="s">
        <v>2</v>
      </c>
      <c r="H504" s="219" t="s">
        <v>32</v>
      </c>
    </row>
    <row r="505" spans="2:8" ht="36.75" customHeight="1" thickBot="1">
      <c r="B505" s="49" t="e">
        <f>#REF!/#REF!*100</f>
        <v>#REF!</v>
      </c>
      <c r="C505" s="50" t="e">
        <f>#REF!/#REF!*100</f>
        <v>#REF!</v>
      </c>
      <c r="D505" s="14"/>
      <c r="E505" s="14"/>
      <c r="F505" s="14"/>
      <c r="G505" s="23" t="s">
        <v>4</v>
      </c>
      <c r="H505" s="219"/>
    </row>
    <row r="506" spans="2:8" ht="36.75" customHeight="1">
      <c r="B506" s="39" t="e">
        <f>#REF!/#REF!*100</f>
        <v>#REF!</v>
      </c>
      <c r="C506" s="40" t="e">
        <f>#REF!/#REF!*100</f>
        <v>#REF!</v>
      </c>
      <c r="D506" s="5"/>
      <c r="E506" s="5"/>
      <c r="F506" s="5"/>
      <c r="G506" s="6" t="s">
        <v>2</v>
      </c>
      <c r="H506" s="217" t="s">
        <v>33</v>
      </c>
    </row>
    <row r="507" spans="2:8" ht="36.75" customHeight="1" thickBot="1">
      <c r="B507" s="43" t="e">
        <f>#REF!/#REF!*100</f>
        <v>#REF!</v>
      </c>
      <c r="C507" s="44" t="e">
        <f>#REF!/#REF!*100</f>
        <v>#REF!</v>
      </c>
      <c r="D507" s="11"/>
      <c r="E507" s="11"/>
      <c r="F507" s="11"/>
      <c r="G507" s="23" t="s">
        <v>4</v>
      </c>
      <c r="H507" s="218"/>
    </row>
    <row r="508" spans="2:8" ht="36.75" customHeight="1">
      <c r="B508" s="39" t="e">
        <f>#REF!/#REF!*100</f>
        <v>#REF!</v>
      </c>
      <c r="C508" s="40" t="e">
        <f>#REF!/#REF!*100</f>
        <v>#REF!</v>
      </c>
      <c r="D508" s="5"/>
      <c r="E508" s="5"/>
      <c r="F508" s="5"/>
      <c r="G508" s="6" t="s">
        <v>2</v>
      </c>
      <c r="H508" s="219" t="s">
        <v>34</v>
      </c>
    </row>
    <row r="509" spans="2:8" ht="36.75" customHeight="1" thickBot="1">
      <c r="B509" s="49" t="e">
        <f>#REF!/#REF!*100</f>
        <v>#REF!</v>
      </c>
      <c r="C509" s="50" t="e">
        <f>#REF!/#REF!*100</f>
        <v>#REF!</v>
      </c>
      <c r="D509" s="14"/>
      <c r="E509" s="14"/>
      <c r="F509" s="14"/>
      <c r="G509" s="23" t="s">
        <v>4</v>
      </c>
      <c r="H509" s="219"/>
    </row>
    <row r="510" spans="2:8" ht="36.75" customHeight="1">
      <c r="B510" s="39" t="e">
        <f>#REF!/#REF!*100</f>
        <v>#REF!</v>
      </c>
      <c r="C510" s="40" t="e">
        <f>#REF!/#REF!*100</f>
        <v>#REF!</v>
      </c>
      <c r="D510" s="5"/>
      <c r="E510" s="5"/>
      <c r="F510" s="5"/>
      <c r="G510" s="6" t="s">
        <v>2</v>
      </c>
      <c r="H510" s="217" t="s">
        <v>35</v>
      </c>
    </row>
    <row r="511" spans="2:8" ht="36.75" customHeight="1" thickBot="1">
      <c r="B511" s="43" t="e">
        <f>#REF!/#REF!*100</f>
        <v>#REF!</v>
      </c>
      <c r="C511" s="44" t="e">
        <f>#REF!/#REF!*100</f>
        <v>#REF!</v>
      </c>
      <c r="D511" s="11"/>
      <c r="E511" s="11"/>
      <c r="F511" s="11"/>
      <c r="G511" s="23" t="s">
        <v>4</v>
      </c>
      <c r="H511" s="218"/>
    </row>
    <row r="512" spans="2:8" ht="36.75" customHeight="1">
      <c r="B512" s="39" t="e">
        <f>#REF!/#REF!*100</f>
        <v>#REF!</v>
      </c>
      <c r="C512" s="40" t="e">
        <f>#REF!/#REF!*100</f>
        <v>#REF!</v>
      </c>
      <c r="D512" s="5"/>
      <c r="E512" s="5"/>
      <c r="F512" s="5"/>
      <c r="G512" s="6" t="s">
        <v>2</v>
      </c>
      <c r="H512" s="217" t="s">
        <v>36</v>
      </c>
    </row>
    <row r="513" spans="2:8" ht="36.75" customHeight="1" thickBot="1">
      <c r="B513" s="43" t="e">
        <f>#REF!/#REF!*100</f>
        <v>#REF!</v>
      </c>
      <c r="C513" s="44" t="e">
        <f>#REF!/#REF!*100</f>
        <v>#REF!</v>
      </c>
      <c r="D513" s="11"/>
      <c r="E513" s="11"/>
      <c r="F513" s="11"/>
      <c r="G513" s="16" t="s">
        <v>4</v>
      </c>
      <c r="H513" s="218"/>
    </row>
    <row r="514" spans="2:8" ht="36.75" customHeight="1">
      <c r="B514" s="39" t="e">
        <f>#REF!/#REF!*100</f>
        <v>#REF!</v>
      </c>
      <c r="C514" s="40" t="e">
        <f>#REF!/#REF!*100</f>
        <v>#REF!</v>
      </c>
      <c r="D514" s="5"/>
      <c r="E514" s="5"/>
      <c r="F514" s="5"/>
      <c r="G514" s="6" t="s">
        <v>2</v>
      </c>
      <c r="H514" s="220" t="s">
        <v>37</v>
      </c>
    </row>
    <row r="515" spans="2:8" ht="36.75" customHeight="1" thickBot="1">
      <c r="B515" s="43" t="e">
        <f>#REF!/#REF!*100</f>
        <v>#REF!</v>
      </c>
      <c r="C515" s="44" t="e">
        <f>#REF!/#REF!*100</f>
        <v>#REF!</v>
      </c>
      <c r="D515" s="11"/>
      <c r="E515" s="11"/>
      <c r="F515" s="11"/>
      <c r="G515" s="16" t="s">
        <v>4</v>
      </c>
      <c r="H515" s="221"/>
    </row>
    <row r="516" spans="2:8" ht="36.75" customHeight="1">
      <c r="B516" s="39" t="e">
        <f>#REF!/#REF!*100</f>
        <v>#REF!</v>
      </c>
      <c r="C516" s="40" t="e">
        <f>#REF!/#REF!*100</f>
        <v>#REF!</v>
      </c>
      <c r="D516" s="5"/>
      <c r="E516" s="5"/>
      <c r="F516" s="5"/>
      <c r="G516" s="6" t="s">
        <v>2</v>
      </c>
      <c r="H516" s="220" t="s">
        <v>70</v>
      </c>
    </row>
    <row r="517" spans="2:8" ht="36.75" customHeight="1" thickBot="1">
      <c r="B517" s="43" t="e">
        <f>#REF!/#REF!*100</f>
        <v>#REF!</v>
      </c>
      <c r="C517" s="44" t="e">
        <f>#REF!/#REF!*100</f>
        <v>#REF!</v>
      </c>
      <c r="D517" s="11"/>
      <c r="E517" s="11"/>
      <c r="F517" s="11"/>
      <c r="G517" s="16" t="s">
        <v>4</v>
      </c>
      <c r="H517" s="221"/>
    </row>
    <row r="518" spans="2:8" ht="36.75" customHeight="1">
      <c r="B518" s="39" t="e">
        <f>#REF!/#REF!*100</f>
        <v>#REF!</v>
      </c>
      <c r="C518" s="40" t="e">
        <f>#REF!/#REF!*100</f>
        <v>#REF!</v>
      </c>
      <c r="D518" s="5"/>
      <c r="E518" s="5"/>
      <c r="F518" s="5"/>
      <c r="G518" s="6" t="s">
        <v>2</v>
      </c>
      <c r="H518" s="220" t="s">
        <v>72</v>
      </c>
    </row>
    <row r="519" spans="2:8" ht="36.75" customHeight="1" thickBot="1">
      <c r="B519" s="43" t="e">
        <f>#REF!/#REF!*100</f>
        <v>#REF!</v>
      </c>
      <c r="C519" s="44" t="e">
        <f>#REF!/#REF!*100</f>
        <v>#REF!</v>
      </c>
      <c r="D519" s="11"/>
      <c r="E519" s="11"/>
      <c r="F519" s="11"/>
      <c r="G519" s="16" t="s">
        <v>4</v>
      </c>
      <c r="H519" s="221"/>
    </row>
    <row r="520" spans="2:8" ht="36.75" customHeight="1">
      <c r="B520" s="39" t="e">
        <f>#REF!/#REF!*100</f>
        <v>#REF!</v>
      </c>
      <c r="C520" s="40" t="e">
        <f>#REF!/#REF!*100</f>
        <v>#REF!</v>
      </c>
      <c r="D520" s="5"/>
      <c r="E520" s="5"/>
      <c r="F520" s="5"/>
      <c r="G520" s="6" t="s">
        <v>2</v>
      </c>
      <c r="H520" s="220" t="s">
        <v>73</v>
      </c>
    </row>
    <row r="521" spans="2:8" ht="36.75" customHeight="1" thickBot="1">
      <c r="B521" s="43" t="e">
        <f>#REF!/#REF!*100</f>
        <v>#REF!</v>
      </c>
      <c r="C521" s="44" t="e">
        <f>#REF!/#REF!*100</f>
        <v>#REF!</v>
      </c>
      <c r="D521" s="11"/>
      <c r="E521" s="11"/>
      <c r="F521" s="11"/>
      <c r="G521" s="16" t="s">
        <v>4</v>
      </c>
      <c r="H521" s="221"/>
    </row>
    <row r="522" spans="2:8" ht="36.75" customHeight="1">
      <c r="B522" s="39" t="e">
        <f>#REF!/#REF!*100</f>
        <v>#REF!</v>
      </c>
      <c r="C522" s="40" t="e">
        <f>#REF!/#REF!*100</f>
        <v>#REF!</v>
      </c>
      <c r="D522" s="5"/>
      <c r="E522" s="5"/>
      <c r="F522" s="5"/>
      <c r="G522" s="6" t="s">
        <v>2</v>
      </c>
      <c r="H522" s="220" t="s">
        <v>74</v>
      </c>
    </row>
    <row r="523" spans="2:8" ht="36.75" customHeight="1" thickBot="1">
      <c r="B523" s="43" t="e">
        <f>#REF!/#REF!*100</f>
        <v>#REF!</v>
      </c>
      <c r="C523" s="44" t="e">
        <f>#REF!/#REF!*100</f>
        <v>#REF!</v>
      </c>
      <c r="D523" s="11"/>
      <c r="E523" s="11"/>
      <c r="F523" s="11"/>
      <c r="G523" s="16" t="s">
        <v>4</v>
      </c>
      <c r="H523" s="221"/>
    </row>
    <row r="524" spans="2:8" ht="36.75" customHeight="1">
      <c r="B524" s="39" t="e">
        <f>#REF!/#REF!*100</f>
        <v>#REF!</v>
      </c>
      <c r="C524" s="40" t="e">
        <f>#REF!/#REF!*100</f>
        <v>#REF!</v>
      </c>
      <c r="D524" s="5"/>
      <c r="E524" s="5"/>
      <c r="F524" s="5"/>
      <c r="G524" s="6" t="s">
        <v>2</v>
      </c>
      <c r="H524" s="220" t="s">
        <v>76</v>
      </c>
    </row>
    <row r="525" spans="2:8" ht="36.75" customHeight="1" thickBot="1">
      <c r="B525" s="43" t="e">
        <f>#REF!/#REF!*100</f>
        <v>#REF!</v>
      </c>
      <c r="C525" s="44" t="e">
        <f>#REF!/#REF!*100</f>
        <v>#REF!</v>
      </c>
      <c r="D525" s="11"/>
      <c r="E525" s="11"/>
      <c r="F525" s="11"/>
      <c r="G525" s="16" t="s">
        <v>4</v>
      </c>
      <c r="H525" s="221"/>
    </row>
    <row r="526" spans="2:8" ht="36.75" customHeight="1">
      <c r="B526" s="39" t="e">
        <f>#REF!/#REF!*100</f>
        <v>#REF!</v>
      </c>
      <c r="C526" s="40" t="e">
        <f>#REF!/#REF!*100</f>
        <v>#REF!</v>
      </c>
      <c r="D526" s="5"/>
      <c r="E526" s="5"/>
      <c r="F526" s="5"/>
      <c r="G526" s="6" t="s">
        <v>2</v>
      </c>
      <c r="H526" s="220" t="s">
        <v>77</v>
      </c>
    </row>
    <row r="527" spans="2:8" ht="36.75" customHeight="1" thickBot="1">
      <c r="B527" s="43" t="e">
        <f>#REF!/#REF!*100</f>
        <v>#REF!</v>
      </c>
      <c r="C527" s="44" t="e">
        <f>#REF!/#REF!*100</f>
        <v>#REF!</v>
      </c>
      <c r="D527" s="11"/>
      <c r="E527" s="11"/>
      <c r="F527" s="11"/>
      <c r="G527" s="16" t="s">
        <v>4</v>
      </c>
      <c r="H527" s="221"/>
    </row>
    <row r="528" spans="2:8" ht="36.75" customHeight="1">
      <c r="B528" s="39" t="e">
        <f>#REF!/#REF!*100</f>
        <v>#REF!</v>
      </c>
      <c r="C528" s="40" t="e">
        <f>#REF!/#REF!*100</f>
        <v>#REF!</v>
      </c>
      <c r="D528" s="5"/>
      <c r="E528" s="5"/>
      <c r="F528" s="5"/>
      <c r="G528" s="6" t="s">
        <v>2</v>
      </c>
      <c r="H528" s="220" t="s">
        <v>78</v>
      </c>
    </row>
    <row r="529" spans="2:8" ht="36.75" customHeight="1" thickBot="1">
      <c r="B529" s="43" t="e">
        <f>#REF!/#REF!*100</f>
        <v>#REF!</v>
      </c>
      <c r="C529" s="44" t="e">
        <f>#REF!/#REF!*100</f>
        <v>#REF!</v>
      </c>
      <c r="D529" s="11"/>
      <c r="E529" s="11"/>
      <c r="F529" s="11"/>
      <c r="G529" s="16" t="s">
        <v>4</v>
      </c>
      <c r="H529" s="221"/>
    </row>
    <row r="530" spans="2:8" ht="36.75" customHeight="1">
      <c r="B530" s="39" t="e">
        <f>#REF!/#REF!*100</f>
        <v>#REF!</v>
      </c>
      <c r="C530" s="40" t="e">
        <f>#REF!/#REF!*100</f>
        <v>#REF!</v>
      </c>
      <c r="D530" s="5"/>
      <c r="E530" s="5"/>
      <c r="F530" s="5"/>
      <c r="G530" s="6" t="s">
        <v>2</v>
      </c>
      <c r="H530" s="220" t="s">
        <v>79</v>
      </c>
    </row>
    <row r="531" spans="2:8" ht="36.75" customHeight="1" thickBot="1">
      <c r="B531" s="43" t="e">
        <f>#REF!/#REF!*100</f>
        <v>#REF!</v>
      </c>
      <c r="C531" s="44" t="e">
        <f>#REF!/#REF!*100</f>
        <v>#REF!</v>
      </c>
      <c r="D531" s="11"/>
      <c r="E531" s="11"/>
      <c r="F531" s="11"/>
      <c r="G531" s="16" t="s">
        <v>4</v>
      </c>
      <c r="H531" s="221"/>
    </row>
    <row r="532" spans="2:8" ht="36.75" customHeight="1">
      <c r="B532" s="39" t="e">
        <f>#REF!/#REF!*100</f>
        <v>#REF!</v>
      </c>
      <c r="C532" s="40" t="e">
        <f>#REF!/#REF!*100</f>
        <v>#REF!</v>
      </c>
      <c r="D532" s="5"/>
      <c r="E532" s="5"/>
      <c r="F532" s="5"/>
      <c r="G532" s="6" t="s">
        <v>2</v>
      </c>
      <c r="H532" s="220" t="s">
        <v>80</v>
      </c>
    </row>
    <row r="533" spans="2:8" ht="36.75" customHeight="1" thickBot="1">
      <c r="B533" s="43" t="e">
        <f>#REF!/#REF!*100</f>
        <v>#REF!</v>
      </c>
      <c r="C533" s="44" t="e">
        <f>#REF!/#REF!*100</f>
        <v>#REF!</v>
      </c>
      <c r="D533" s="11"/>
      <c r="E533" s="11"/>
      <c r="F533" s="11"/>
      <c r="G533" s="16" t="s">
        <v>4</v>
      </c>
      <c r="H533" s="221"/>
    </row>
    <row r="534" spans="2:8" ht="36.75" customHeight="1">
      <c r="B534" s="39" t="e">
        <f>#REF!/#REF!*100</f>
        <v>#REF!</v>
      </c>
      <c r="C534" s="40" t="e">
        <f>#REF!/#REF!*100</f>
        <v>#REF!</v>
      </c>
      <c r="D534" s="5"/>
      <c r="E534" s="5"/>
      <c r="F534" s="5"/>
      <c r="G534" s="6" t="s">
        <v>2</v>
      </c>
      <c r="H534" s="220" t="s">
        <v>81</v>
      </c>
    </row>
    <row r="535" spans="2:8" ht="36.75" customHeight="1" thickBot="1">
      <c r="B535" s="43" t="e">
        <f>#REF!/#REF!*100</f>
        <v>#REF!</v>
      </c>
      <c r="C535" s="44" t="e">
        <f>#REF!/#REF!*100</f>
        <v>#REF!</v>
      </c>
      <c r="D535" s="11"/>
      <c r="E535" s="11"/>
      <c r="F535" s="11"/>
      <c r="G535" s="16" t="s">
        <v>4</v>
      </c>
      <c r="H535" s="221"/>
    </row>
    <row r="536" spans="2:8" ht="36.75" customHeight="1">
      <c r="B536" s="39" t="e">
        <f>#REF!/#REF!*100</f>
        <v>#REF!</v>
      </c>
      <c r="C536" s="40" t="e">
        <f>#REF!/#REF!*100</f>
        <v>#REF!</v>
      </c>
      <c r="D536" s="5"/>
      <c r="E536" s="5"/>
      <c r="F536" s="5"/>
      <c r="G536" s="6" t="s">
        <v>2</v>
      </c>
      <c r="H536" s="220" t="s">
        <v>82</v>
      </c>
    </row>
    <row r="537" spans="2:8" ht="36.75" customHeight="1" thickBot="1">
      <c r="B537" s="43" t="e">
        <f>#REF!/#REF!*100</f>
        <v>#REF!</v>
      </c>
      <c r="C537" s="44" t="e">
        <f>#REF!/#REF!*100</f>
        <v>#REF!</v>
      </c>
      <c r="D537" s="11"/>
      <c r="E537" s="11"/>
      <c r="F537" s="11"/>
      <c r="G537" s="16" t="s">
        <v>4</v>
      </c>
      <c r="H537" s="221"/>
    </row>
    <row r="538" spans="2:8" ht="36.75" customHeight="1">
      <c r="B538" s="39" t="e">
        <f>#REF!/#REF!*100</f>
        <v>#REF!</v>
      </c>
      <c r="C538" s="40" t="e">
        <f>#REF!/#REF!*100</f>
        <v>#REF!</v>
      </c>
      <c r="D538" s="5"/>
      <c r="E538" s="5"/>
      <c r="F538" s="5"/>
      <c r="G538" s="6" t="s">
        <v>2</v>
      </c>
      <c r="H538" s="220" t="s">
        <v>83</v>
      </c>
    </row>
    <row r="539" spans="2:8" ht="36.75" customHeight="1" thickBot="1">
      <c r="B539" s="43" t="e">
        <f>#REF!/#REF!*100</f>
        <v>#REF!</v>
      </c>
      <c r="C539" s="44" t="e">
        <f>#REF!/#REF!*100</f>
        <v>#REF!</v>
      </c>
      <c r="D539" s="11"/>
      <c r="E539" s="11"/>
      <c r="F539" s="11"/>
      <c r="G539" s="16" t="s">
        <v>4</v>
      </c>
      <c r="H539" s="221"/>
    </row>
    <row r="540" spans="2:8" ht="36.75" customHeight="1">
      <c r="B540" s="49" t="e">
        <f>SUM(B482+B484+B486+B488+B490+B492+B494+B496+B498+B500+B502+B504+B506+B508+B510+B512+B514+B516+B518+B520+B522+B524+B526+B528+B530+B532+B534+B536+B538)</f>
        <v>#REF!</v>
      </c>
      <c r="C540" s="50" t="e">
        <f>SUM(C482+C484+C486+C488+C490+C492+C494+C496+C498+C500+C502+C504+C506+C508+C510+C512+C514+C516+C518+C520+C522+C524+C526+C528+C530+C532+C534+C536+C538)</f>
        <v>#REF!</v>
      </c>
      <c r="D540" s="14">
        <v>0</v>
      </c>
      <c r="E540" s="14">
        <v>0</v>
      </c>
      <c r="F540" s="14">
        <v>0</v>
      </c>
      <c r="G540" s="15" t="s">
        <v>2</v>
      </c>
      <c r="H540" s="219" t="s">
        <v>8</v>
      </c>
    </row>
    <row r="541" spans="2:8" ht="36.75" customHeight="1" thickBot="1">
      <c r="B541" s="43" t="e">
        <f>SUM(B483+B485+B487+B489+B491+B493+B495+B497+B499+B501+B503+B505+B507+B509+B511+B513+B515+B517+B519+B521+B523+B525+B527+B529+B531+B533+B535+B537+B539)</f>
        <v>#REF!</v>
      </c>
      <c r="C541" s="44" t="e">
        <f>SUM(C483+C485+C487+C489+C491+C493+C495+C497+C499+C501+C503+C505+C507+C509+C511+C513+C515+C517+C519+C521+C523+C525+C527+C529+C531+C533+C535+C537+C539)</f>
        <v>#REF!</v>
      </c>
      <c r="D541" s="11">
        <v>0</v>
      </c>
      <c r="E541" s="11">
        <v>0</v>
      </c>
      <c r="F541" s="11">
        <v>0</v>
      </c>
      <c r="G541" s="16" t="s">
        <v>4</v>
      </c>
      <c r="H541" s="221"/>
    </row>
    <row r="542" spans="2:8" ht="36.75" customHeight="1">
      <c r="B542" s="13" t="e">
        <f>B540+B480</f>
        <v>#REF!</v>
      </c>
      <c r="C542" s="14" t="e">
        <f>C540+C480</f>
        <v>#REF!</v>
      </c>
      <c r="D542" s="14">
        <v>0</v>
      </c>
      <c r="E542" s="14">
        <v>0</v>
      </c>
      <c r="F542" s="14">
        <v>0</v>
      </c>
      <c r="G542" s="15" t="s">
        <v>2</v>
      </c>
      <c r="H542" s="219" t="s">
        <v>9</v>
      </c>
    </row>
    <row r="543" spans="2:8" ht="36.75" customHeight="1" thickBot="1">
      <c r="B543" s="10" t="e">
        <f>B541+B481</f>
        <v>#REF!</v>
      </c>
      <c r="C543" s="11" t="e">
        <f>C541+C481</f>
        <v>#REF!</v>
      </c>
      <c r="D543" s="11">
        <v>0</v>
      </c>
      <c r="E543" s="11">
        <v>0</v>
      </c>
      <c r="F543" s="11">
        <v>0</v>
      </c>
      <c r="G543" s="16" t="s">
        <v>4</v>
      </c>
      <c r="H543" s="221"/>
    </row>
    <row r="544" spans="2:8" ht="36.75" customHeight="1">
      <c r="B544" s="18"/>
      <c r="C544" s="18"/>
      <c r="D544" s="18"/>
      <c r="E544" s="18"/>
      <c r="F544" s="18"/>
      <c r="G544" s="19"/>
      <c r="H544" s="20"/>
    </row>
    <row r="545" spans="2:8" ht="36.75" customHeight="1">
      <c r="B545" s="222" t="s">
        <v>86</v>
      </c>
      <c r="C545" s="222"/>
      <c r="D545" s="222"/>
      <c r="E545" s="222"/>
      <c r="F545" s="222"/>
      <c r="G545" s="222"/>
      <c r="H545" s="222"/>
    </row>
    <row r="546" spans="2:8" ht="36.75" customHeight="1" thickBot="1">
      <c r="B546" s="223"/>
      <c r="C546" s="223"/>
      <c r="D546" s="223"/>
      <c r="E546" s="223"/>
      <c r="F546" s="223"/>
      <c r="G546" s="223"/>
      <c r="H546" s="223"/>
    </row>
    <row r="547" spans="2:8" ht="36.75" customHeight="1" thickBot="1">
      <c r="B547" s="1">
        <v>1399</v>
      </c>
      <c r="C547" s="4">
        <v>1398</v>
      </c>
      <c r="D547" s="4">
        <v>1397</v>
      </c>
      <c r="E547" s="4">
        <v>1396</v>
      </c>
      <c r="F547" s="2">
        <v>1395</v>
      </c>
      <c r="G547" s="224" t="s">
        <v>1</v>
      </c>
      <c r="H547" s="225"/>
    </row>
    <row r="548" spans="2:8" ht="36.75" customHeight="1">
      <c r="B548" s="39" t="e">
        <f>#REF!/#REF!*100</f>
        <v>#REF!</v>
      </c>
      <c r="C548" s="40" t="e">
        <f>#REF!/#REF!*100</f>
        <v>#REF!</v>
      </c>
      <c r="D548" s="5"/>
      <c r="E548" s="5"/>
      <c r="F548" s="5"/>
      <c r="G548" s="6" t="s">
        <v>2</v>
      </c>
      <c r="H548" s="220" t="s">
        <v>3</v>
      </c>
    </row>
    <row r="549" spans="2:8" ht="36.75" customHeight="1" thickBot="1">
      <c r="B549" s="41" t="e">
        <f>#REF!/#REF!*100</f>
        <v>#REF!</v>
      </c>
      <c r="C549" s="42" t="e">
        <f>#REF!/#REF!*100</f>
        <v>#REF!</v>
      </c>
      <c r="D549" s="7"/>
      <c r="E549" s="7"/>
      <c r="F549" s="7"/>
      <c r="G549" s="8" t="s">
        <v>4</v>
      </c>
      <c r="H549" s="221"/>
    </row>
    <row r="550" spans="2:8" ht="36.75" customHeight="1">
      <c r="B550" s="39" t="e">
        <f>#REF!/#REF!*100</f>
        <v>#REF!</v>
      </c>
      <c r="C550" s="40" t="e">
        <f>#REF!/#REF!*100</f>
        <v>#REF!</v>
      </c>
      <c r="D550" s="5"/>
      <c r="E550" s="5"/>
      <c r="F550" s="5"/>
      <c r="G550" s="6" t="s">
        <v>2</v>
      </c>
      <c r="H550" s="220" t="s">
        <v>5</v>
      </c>
    </row>
    <row r="551" spans="2:8" ht="36.75" customHeight="1" thickBot="1">
      <c r="B551" s="43" t="e">
        <f>#REF!/#REF!*100</f>
        <v>#REF!</v>
      </c>
      <c r="C551" s="44" t="e">
        <f>#REF!/#REF!*100</f>
        <v>#REF!</v>
      </c>
      <c r="D551" s="11"/>
      <c r="E551" s="11"/>
      <c r="F551" s="11"/>
      <c r="G551" s="8" t="s">
        <v>4</v>
      </c>
      <c r="H551" s="221"/>
    </row>
    <row r="552" spans="2:8" ht="36.75" customHeight="1">
      <c r="B552" s="39" t="e">
        <f>#REF!/#REF!*100</f>
        <v>#REF!</v>
      </c>
      <c r="C552" s="40" t="e">
        <f>#REF!/#REF!*100</f>
        <v>#REF!</v>
      </c>
      <c r="D552" s="5"/>
      <c r="E552" s="5"/>
      <c r="F552" s="5"/>
      <c r="G552" s="6" t="s">
        <v>2</v>
      </c>
      <c r="H552" s="220" t="s">
        <v>6</v>
      </c>
    </row>
    <row r="553" spans="2:8" ht="36.75" customHeight="1" thickBot="1">
      <c r="B553" s="43" t="e">
        <f>#REF!/#REF!*100</f>
        <v>#REF!</v>
      </c>
      <c r="C553" s="44" t="e">
        <f>#REF!/#REF!*100</f>
        <v>#REF!</v>
      </c>
      <c r="D553" s="11"/>
      <c r="E553" s="11"/>
      <c r="F553" s="11"/>
      <c r="G553" s="8" t="s">
        <v>4</v>
      </c>
      <c r="H553" s="221"/>
    </row>
    <row r="554" spans="2:8" ht="36.75" customHeight="1">
      <c r="B554" s="45" t="e">
        <f>#REF!/#REF!*100</f>
        <v>#REF!</v>
      </c>
      <c r="C554" s="46" t="e">
        <f>#REF!/#REF!*100</f>
        <v>#REF!</v>
      </c>
      <c r="D554" s="12"/>
      <c r="E554" s="12"/>
      <c r="F554" s="12"/>
      <c r="G554" s="6" t="s">
        <v>2</v>
      </c>
      <c r="H554" s="220" t="s">
        <v>7</v>
      </c>
    </row>
    <row r="555" spans="2:8" ht="36.75" customHeight="1" thickBot="1">
      <c r="B555" s="47" t="e">
        <f>#REF!/#REF!*100</f>
        <v>#REF!</v>
      </c>
      <c r="C555" s="48" t="e">
        <f>#REF!/#REF!*100</f>
        <v>#REF!</v>
      </c>
      <c r="D555" s="24"/>
      <c r="E555" s="24"/>
      <c r="F555" s="24"/>
      <c r="G555" s="23" t="s">
        <v>4</v>
      </c>
      <c r="H555" s="219"/>
    </row>
    <row r="556" spans="2:8" ht="36.75" customHeight="1">
      <c r="B556" s="39" t="e">
        <f>#REF!/#REF!*100</f>
        <v>#REF!</v>
      </c>
      <c r="C556" s="40" t="e">
        <f>#REF!/#REF!*100</f>
        <v>#REF!</v>
      </c>
      <c r="D556" s="5"/>
      <c r="E556" s="5"/>
      <c r="F556" s="5"/>
      <c r="G556" s="6" t="s">
        <v>2</v>
      </c>
      <c r="H556" s="217" t="s">
        <v>24</v>
      </c>
    </row>
    <row r="557" spans="2:8" ht="36.75" customHeight="1" thickBot="1">
      <c r="B557" s="43" t="e">
        <f>#REF!/#REF!*100</f>
        <v>#REF!</v>
      </c>
      <c r="C557" s="44" t="e">
        <f>#REF!/#REF!*100</f>
        <v>#REF!</v>
      </c>
      <c r="D557" s="11"/>
      <c r="E557" s="11"/>
      <c r="F557" s="11"/>
      <c r="G557" s="23" t="s">
        <v>4</v>
      </c>
      <c r="H557" s="218"/>
    </row>
    <row r="558" spans="2:8" ht="36.75" customHeight="1">
      <c r="B558" s="39" t="e">
        <f>#REF!/#REF!*100</f>
        <v>#REF!</v>
      </c>
      <c r="C558" s="40" t="e">
        <f>#REF!/#REF!*100</f>
        <v>#REF!</v>
      </c>
      <c r="D558" s="5"/>
      <c r="E558" s="5"/>
      <c r="F558" s="5"/>
      <c r="G558" s="6" t="s">
        <v>2</v>
      </c>
      <c r="H558" s="220" t="s">
        <v>25</v>
      </c>
    </row>
    <row r="559" spans="2:8" ht="36.75" customHeight="1" thickBot="1">
      <c r="B559" s="49" t="e">
        <f>#REF!/#REF!*100</f>
        <v>#REF!</v>
      </c>
      <c r="C559" s="50" t="e">
        <f>#REF!/#REF!*100</f>
        <v>#REF!</v>
      </c>
      <c r="D559" s="14"/>
      <c r="E559" s="14"/>
      <c r="F559" s="14"/>
      <c r="G559" s="23" t="s">
        <v>4</v>
      </c>
      <c r="H559" s="221"/>
    </row>
    <row r="560" spans="2:8" ht="36.75" customHeight="1">
      <c r="B560" s="39" t="e">
        <f>#REF!/#REF!*100</f>
        <v>#REF!</v>
      </c>
      <c r="C560" s="40" t="e">
        <f>#REF!/#REF!*100</f>
        <v>#REF!</v>
      </c>
      <c r="D560" s="5"/>
      <c r="E560" s="5"/>
      <c r="F560" s="5"/>
      <c r="G560" s="6" t="s">
        <v>2</v>
      </c>
      <c r="H560" s="219" t="s">
        <v>26</v>
      </c>
    </row>
    <row r="561" spans="2:8" ht="36.75" customHeight="1" thickBot="1">
      <c r="B561" s="49" t="e">
        <f>#REF!/#REF!*100</f>
        <v>#REF!</v>
      </c>
      <c r="C561" s="50" t="e">
        <f>#REF!/#REF!*100</f>
        <v>#REF!</v>
      </c>
      <c r="D561" s="14"/>
      <c r="E561" s="14"/>
      <c r="F561" s="14"/>
      <c r="G561" s="23" t="s">
        <v>4</v>
      </c>
      <c r="H561" s="219"/>
    </row>
    <row r="562" spans="2:8" ht="36.75" customHeight="1">
      <c r="B562" s="39" t="e">
        <f>#REF!/#REF!*100</f>
        <v>#REF!</v>
      </c>
      <c r="C562" s="40" t="e">
        <f>#REF!/#REF!*100</f>
        <v>#REF!</v>
      </c>
      <c r="D562" s="5"/>
      <c r="E562" s="5"/>
      <c r="F562" s="5"/>
      <c r="G562" s="6" t="s">
        <v>2</v>
      </c>
      <c r="H562" s="217" t="s">
        <v>27</v>
      </c>
    </row>
    <row r="563" spans="2:8" ht="36.75" customHeight="1" thickBot="1">
      <c r="B563" s="43" t="e">
        <f>#REF!/#REF!*100</f>
        <v>#REF!</v>
      </c>
      <c r="C563" s="44" t="e">
        <f>#REF!/#REF!*100</f>
        <v>#REF!</v>
      </c>
      <c r="D563" s="11"/>
      <c r="E563" s="11"/>
      <c r="F563" s="11"/>
      <c r="G563" s="23" t="s">
        <v>4</v>
      </c>
      <c r="H563" s="218"/>
    </row>
    <row r="564" spans="2:8" ht="36.75" customHeight="1">
      <c r="B564" s="39" t="e">
        <f>#REF!/#REF!*100</f>
        <v>#REF!</v>
      </c>
      <c r="C564" s="40" t="e">
        <f>#REF!/#REF!*100</f>
        <v>#REF!</v>
      </c>
      <c r="D564" s="5"/>
      <c r="E564" s="5"/>
      <c r="F564" s="5"/>
      <c r="G564" s="6" t="s">
        <v>2</v>
      </c>
      <c r="H564" s="219" t="s">
        <v>28</v>
      </c>
    </row>
    <row r="565" spans="2:8" ht="36.75" customHeight="1" thickBot="1">
      <c r="B565" s="49" t="e">
        <f>#REF!/#REF!*100</f>
        <v>#REF!</v>
      </c>
      <c r="C565" s="50" t="e">
        <f>#REF!/#REF!*100</f>
        <v>#REF!</v>
      </c>
      <c r="D565" s="14"/>
      <c r="E565" s="14"/>
      <c r="F565" s="14"/>
      <c r="G565" s="23" t="s">
        <v>4</v>
      </c>
      <c r="H565" s="219"/>
    </row>
    <row r="566" spans="2:8" ht="36.75" customHeight="1">
      <c r="B566" s="39" t="e">
        <f>#REF!/#REF!*100</f>
        <v>#REF!</v>
      </c>
      <c r="C566" s="40" t="e">
        <f>#REF!/#REF!*100</f>
        <v>#REF!</v>
      </c>
      <c r="D566" s="5"/>
      <c r="E566" s="5"/>
      <c r="F566" s="5"/>
      <c r="G566" s="6" t="s">
        <v>2</v>
      </c>
      <c r="H566" s="217" t="s">
        <v>29</v>
      </c>
    </row>
    <row r="567" spans="2:8" ht="36.75" customHeight="1" thickBot="1">
      <c r="B567" s="43" t="e">
        <f>#REF!/#REF!*100</f>
        <v>#REF!</v>
      </c>
      <c r="C567" s="44" t="e">
        <f>#REF!/#REF!*100</f>
        <v>#REF!</v>
      </c>
      <c r="D567" s="11"/>
      <c r="E567" s="11"/>
      <c r="F567" s="11"/>
      <c r="G567" s="23" t="s">
        <v>4</v>
      </c>
      <c r="H567" s="218"/>
    </row>
    <row r="568" spans="2:8" ht="36.75" customHeight="1">
      <c r="B568" s="51" t="e">
        <f>#REF!/#REF!*100</f>
        <v>#REF!</v>
      </c>
      <c r="C568" s="52" t="e">
        <f>#REF!/#REF!*100</f>
        <v>#REF!</v>
      </c>
      <c r="D568" s="37"/>
      <c r="E568" s="5"/>
      <c r="F568" s="5"/>
      <c r="G568" s="6" t="s">
        <v>2</v>
      </c>
      <c r="H568" s="219" t="s">
        <v>30</v>
      </c>
    </row>
    <row r="569" spans="2:8" ht="36.75" customHeight="1" thickBot="1">
      <c r="B569" s="53" t="e">
        <f>#REF!/#REF!*100</f>
        <v>#REF!</v>
      </c>
      <c r="C569" s="54" t="e">
        <f>#REF!/#REF!*100</f>
        <v>#REF!</v>
      </c>
      <c r="D569" s="38"/>
      <c r="E569" s="14"/>
      <c r="F569" s="14"/>
      <c r="G569" s="23" t="s">
        <v>4</v>
      </c>
      <c r="H569" s="219"/>
    </row>
    <row r="570" spans="2:8" ht="36.75" customHeight="1">
      <c r="B570" s="51" t="e">
        <f>#REF!/#REF!*100</f>
        <v>#REF!</v>
      </c>
      <c r="C570" s="52" t="e">
        <f>#REF!/#REF!*100</f>
        <v>#REF!</v>
      </c>
      <c r="D570" s="37"/>
      <c r="E570" s="5"/>
      <c r="F570" s="5"/>
      <c r="G570" s="6" t="s">
        <v>2</v>
      </c>
      <c r="H570" s="217" t="s">
        <v>31</v>
      </c>
    </row>
    <row r="571" spans="2:8" ht="36.75" customHeight="1" thickBot="1">
      <c r="B571" s="55" t="e">
        <f>#REF!/#REF!*100</f>
        <v>#REF!</v>
      </c>
      <c r="C571" s="56" t="e">
        <f>#REF!/#REF!*100</f>
        <v>#REF!</v>
      </c>
      <c r="D571" s="25"/>
      <c r="E571" s="11"/>
      <c r="F571" s="11"/>
      <c r="G571" s="23" t="s">
        <v>4</v>
      </c>
      <c r="H571" s="218"/>
    </row>
    <row r="572" spans="2:8" ht="36.75" customHeight="1">
      <c r="B572" s="39" t="e">
        <f>#REF!/#REF!*100</f>
        <v>#REF!</v>
      </c>
      <c r="C572" s="40" t="e">
        <f>#REF!/#REF!*100</f>
        <v>#REF!</v>
      </c>
      <c r="D572" s="5"/>
      <c r="E572" s="5"/>
      <c r="F572" s="5"/>
      <c r="G572" s="6" t="s">
        <v>2</v>
      </c>
      <c r="H572" s="219" t="s">
        <v>32</v>
      </c>
    </row>
    <row r="573" spans="2:8" ht="36.75" customHeight="1" thickBot="1">
      <c r="B573" s="49" t="e">
        <f>#REF!/#REF!*100</f>
        <v>#REF!</v>
      </c>
      <c r="C573" s="50" t="e">
        <f>#REF!/#REF!*100</f>
        <v>#REF!</v>
      </c>
      <c r="D573" s="14"/>
      <c r="E573" s="14"/>
      <c r="F573" s="14"/>
      <c r="G573" s="23" t="s">
        <v>4</v>
      </c>
      <c r="H573" s="219"/>
    </row>
    <row r="574" spans="2:8" ht="36.75" customHeight="1">
      <c r="B574" s="39" t="e">
        <f>#REF!/#REF!*100</f>
        <v>#REF!</v>
      </c>
      <c r="C574" s="40" t="e">
        <f>#REF!/#REF!*100</f>
        <v>#REF!</v>
      </c>
      <c r="D574" s="5"/>
      <c r="E574" s="5"/>
      <c r="F574" s="5"/>
      <c r="G574" s="6" t="s">
        <v>2</v>
      </c>
      <c r="H574" s="217" t="s">
        <v>33</v>
      </c>
    </row>
    <row r="575" spans="2:8" ht="36.75" customHeight="1" thickBot="1">
      <c r="B575" s="43" t="e">
        <f>#REF!/#REF!*100</f>
        <v>#REF!</v>
      </c>
      <c r="C575" s="44" t="e">
        <f>#REF!/#REF!*100</f>
        <v>#REF!</v>
      </c>
      <c r="D575" s="11"/>
      <c r="E575" s="11"/>
      <c r="F575" s="11"/>
      <c r="G575" s="23" t="s">
        <v>4</v>
      </c>
      <c r="H575" s="218"/>
    </row>
    <row r="576" spans="2:8" ht="36.75" customHeight="1">
      <c r="B576" s="39" t="e">
        <f>#REF!/#REF!*100</f>
        <v>#REF!</v>
      </c>
      <c r="C576" s="40" t="e">
        <f>#REF!/#REF!*100</f>
        <v>#REF!</v>
      </c>
      <c r="D576" s="5"/>
      <c r="E576" s="5"/>
      <c r="F576" s="5"/>
      <c r="G576" s="6" t="s">
        <v>2</v>
      </c>
      <c r="H576" s="219" t="s">
        <v>34</v>
      </c>
    </row>
    <row r="577" spans="2:8" ht="36.75" customHeight="1" thickBot="1">
      <c r="B577" s="49" t="e">
        <f>#REF!/#REF!*100</f>
        <v>#REF!</v>
      </c>
      <c r="C577" s="50" t="e">
        <f>#REF!/#REF!*100</f>
        <v>#REF!</v>
      </c>
      <c r="D577" s="14"/>
      <c r="E577" s="14"/>
      <c r="F577" s="14"/>
      <c r="G577" s="23" t="s">
        <v>4</v>
      </c>
      <c r="H577" s="219"/>
    </row>
    <row r="578" spans="2:8" ht="36.75" customHeight="1">
      <c r="B578" s="39" t="e">
        <f>#REF!/#REF!*100</f>
        <v>#REF!</v>
      </c>
      <c r="C578" s="40" t="e">
        <f>#REF!/#REF!*100</f>
        <v>#REF!</v>
      </c>
      <c r="D578" s="5"/>
      <c r="E578" s="5"/>
      <c r="F578" s="5"/>
      <c r="G578" s="6" t="s">
        <v>2</v>
      </c>
      <c r="H578" s="217" t="s">
        <v>35</v>
      </c>
    </row>
    <row r="579" spans="2:8" ht="36.75" customHeight="1" thickBot="1">
      <c r="B579" s="43" t="e">
        <f>#REF!/#REF!*100</f>
        <v>#REF!</v>
      </c>
      <c r="C579" s="44" t="e">
        <f>#REF!/#REF!*100</f>
        <v>#REF!</v>
      </c>
      <c r="D579" s="11"/>
      <c r="E579" s="11"/>
      <c r="F579" s="11"/>
      <c r="G579" s="23" t="s">
        <v>4</v>
      </c>
      <c r="H579" s="218"/>
    </row>
    <row r="580" spans="2:8" ht="36.75" customHeight="1">
      <c r="B580" s="39" t="e">
        <f>#REF!/#REF!*100</f>
        <v>#REF!</v>
      </c>
      <c r="C580" s="40" t="e">
        <f>#REF!/#REF!*100</f>
        <v>#REF!</v>
      </c>
      <c r="D580" s="5"/>
      <c r="E580" s="5"/>
      <c r="F580" s="5"/>
      <c r="G580" s="6" t="s">
        <v>2</v>
      </c>
      <c r="H580" s="217" t="s">
        <v>36</v>
      </c>
    </row>
    <row r="581" spans="2:8" ht="36.75" customHeight="1" thickBot="1">
      <c r="B581" s="43" t="e">
        <f>#REF!/#REF!*100</f>
        <v>#REF!</v>
      </c>
      <c r="C581" s="44" t="e">
        <f>#REF!/#REF!*100</f>
        <v>#REF!</v>
      </c>
      <c r="D581" s="11"/>
      <c r="E581" s="11"/>
      <c r="F581" s="11"/>
      <c r="G581" s="16" t="s">
        <v>4</v>
      </c>
      <c r="H581" s="218"/>
    </row>
    <row r="582" spans="2:8" ht="36.75" customHeight="1">
      <c r="B582" s="39" t="e">
        <f>#REF!/#REF!*100</f>
        <v>#REF!</v>
      </c>
      <c r="C582" s="40" t="e">
        <f>#REF!/#REF!*100</f>
        <v>#REF!</v>
      </c>
      <c r="D582" s="5"/>
      <c r="E582" s="5"/>
      <c r="F582" s="5"/>
      <c r="G582" s="6" t="s">
        <v>2</v>
      </c>
      <c r="H582" s="220" t="s">
        <v>37</v>
      </c>
    </row>
    <row r="583" spans="2:8" ht="36.75" customHeight="1" thickBot="1">
      <c r="B583" s="43" t="e">
        <f>#REF!/#REF!*100</f>
        <v>#REF!</v>
      </c>
      <c r="C583" s="44" t="e">
        <f>#REF!/#REF!*100</f>
        <v>#REF!</v>
      </c>
      <c r="D583" s="11"/>
      <c r="E583" s="11"/>
      <c r="F583" s="11"/>
      <c r="G583" s="16" t="s">
        <v>4</v>
      </c>
      <c r="H583" s="221"/>
    </row>
    <row r="584" spans="2:8" ht="36.75" customHeight="1">
      <c r="B584" s="39" t="e">
        <f>#REF!/#REF!*100</f>
        <v>#REF!</v>
      </c>
      <c r="C584" s="40" t="e">
        <f>#REF!/#REF!*100</f>
        <v>#REF!</v>
      </c>
      <c r="D584" s="5"/>
      <c r="E584" s="5"/>
      <c r="F584" s="5"/>
      <c r="G584" s="6" t="s">
        <v>2</v>
      </c>
      <c r="H584" s="220" t="s">
        <v>70</v>
      </c>
    </row>
    <row r="585" spans="2:8" ht="36.75" customHeight="1" thickBot="1">
      <c r="B585" s="43" t="e">
        <f>#REF!/#REF!*100</f>
        <v>#REF!</v>
      </c>
      <c r="C585" s="44" t="e">
        <f>#REF!/#REF!*100</f>
        <v>#REF!</v>
      </c>
      <c r="D585" s="11"/>
      <c r="E585" s="11"/>
      <c r="F585" s="11"/>
      <c r="G585" s="16" t="s">
        <v>4</v>
      </c>
      <c r="H585" s="221"/>
    </row>
    <row r="586" spans="2:8" ht="36.75" customHeight="1">
      <c r="B586" s="39" t="e">
        <f>#REF!/#REF!*100</f>
        <v>#REF!</v>
      </c>
      <c r="C586" s="40" t="e">
        <f>#REF!/#REF!*100</f>
        <v>#REF!</v>
      </c>
      <c r="D586" s="5"/>
      <c r="E586" s="5"/>
      <c r="F586" s="5"/>
      <c r="G586" s="6" t="s">
        <v>2</v>
      </c>
      <c r="H586" s="220" t="s">
        <v>72</v>
      </c>
    </row>
    <row r="587" spans="2:8" ht="36.75" customHeight="1" thickBot="1">
      <c r="B587" s="43" t="e">
        <f>#REF!/#REF!*100</f>
        <v>#REF!</v>
      </c>
      <c r="C587" s="44" t="e">
        <f>#REF!/#REF!*100</f>
        <v>#REF!</v>
      </c>
      <c r="D587" s="11"/>
      <c r="E587" s="11"/>
      <c r="F587" s="11"/>
      <c r="G587" s="16" t="s">
        <v>4</v>
      </c>
      <c r="H587" s="221"/>
    </row>
    <row r="588" spans="2:8" ht="36.75" customHeight="1">
      <c r="B588" s="39" t="e">
        <f>#REF!/#REF!*100</f>
        <v>#REF!</v>
      </c>
      <c r="C588" s="40" t="e">
        <f>#REF!/#REF!*100</f>
        <v>#REF!</v>
      </c>
      <c r="D588" s="5"/>
      <c r="E588" s="5"/>
      <c r="F588" s="5"/>
      <c r="G588" s="6" t="s">
        <v>2</v>
      </c>
      <c r="H588" s="220" t="s">
        <v>73</v>
      </c>
    </row>
    <row r="589" spans="2:8" ht="36.75" customHeight="1" thickBot="1">
      <c r="B589" s="43" t="e">
        <f>#REF!/#REF!*100</f>
        <v>#REF!</v>
      </c>
      <c r="C589" s="44" t="e">
        <f>#REF!/#REF!*100</f>
        <v>#REF!</v>
      </c>
      <c r="D589" s="11"/>
      <c r="E589" s="11"/>
      <c r="F589" s="11"/>
      <c r="G589" s="16" t="s">
        <v>4</v>
      </c>
      <c r="H589" s="221"/>
    </row>
    <row r="590" spans="2:8" ht="36.75" customHeight="1">
      <c r="B590" s="39" t="e">
        <f>#REF!/#REF!*100</f>
        <v>#REF!</v>
      </c>
      <c r="C590" s="40" t="e">
        <f>#REF!/#REF!*100</f>
        <v>#REF!</v>
      </c>
      <c r="D590" s="5"/>
      <c r="E590" s="5"/>
      <c r="F590" s="5"/>
      <c r="G590" s="6" t="s">
        <v>2</v>
      </c>
      <c r="H590" s="220" t="s">
        <v>74</v>
      </c>
    </row>
    <row r="591" spans="2:8" ht="36.75" customHeight="1" thickBot="1">
      <c r="B591" s="43" t="e">
        <f>#REF!/#REF!*100</f>
        <v>#REF!</v>
      </c>
      <c r="C591" s="44" t="e">
        <f>#REF!/#REF!*100</f>
        <v>#REF!</v>
      </c>
      <c r="D591" s="11"/>
      <c r="E591" s="11"/>
      <c r="F591" s="11"/>
      <c r="G591" s="16" t="s">
        <v>4</v>
      </c>
      <c r="H591" s="221"/>
    </row>
    <row r="592" spans="2:8" ht="36.75" customHeight="1">
      <c r="B592" s="39" t="e">
        <f>#REF!/#REF!*100</f>
        <v>#REF!</v>
      </c>
      <c r="C592" s="40" t="e">
        <f>#REF!/#REF!*100</f>
        <v>#REF!</v>
      </c>
      <c r="D592" s="5"/>
      <c r="E592" s="5"/>
      <c r="F592" s="5"/>
      <c r="G592" s="6" t="s">
        <v>2</v>
      </c>
      <c r="H592" s="220" t="s">
        <v>76</v>
      </c>
    </row>
    <row r="593" spans="2:8" ht="36.75" customHeight="1" thickBot="1">
      <c r="B593" s="43" t="e">
        <f>#REF!/#REF!*100</f>
        <v>#REF!</v>
      </c>
      <c r="C593" s="44" t="e">
        <f>#REF!/#REF!*100</f>
        <v>#REF!</v>
      </c>
      <c r="D593" s="11"/>
      <c r="E593" s="11"/>
      <c r="F593" s="11"/>
      <c r="G593" s="16" t="s">
        <v>4</v>
      </c>
      <c r="H593" s="221"/>
    </row>
    <row r="594" spans="2:8" ht="36.75" customHeight="1">
      <c r="B594" s="39" t="e">
        <f>#REF!/#REF!*100</f>
        <v>#REF!</v>
      </c>
      <c r="C594" s="40" t="e">
        <f>#REF!/#REF!*100</f>
        <v>#REF!</v>
      </c>
      <c r="D594" s="5"/>
      <c r="E594" s="5"/>
      <c r="F594" s="5"/>
      <c r="G594" s="6" t="s">
        <v>2</v>
      </c>
      <c r="H594" s="220" t="s">
        <v>77</v>
      </c>
    </row>
    <row r="595" spans="2:8" ht="36.75" customHeight="1" thickBot="1">
      <c r="B595" s="43" t="e">
        <f>#REF!/#REF!*100</f>
        <v>#REF!</v>
      </c>
      <c r="C595" s="44" t="e">
        <f>#REF!/#REF!*100</f>
        <v>#REF!</v>
      </c>
      <c r="D595" s="11"/>
      <c r="E595" s="11"/>
      <c r="F595" s="11"/>
      <c r="G595" s="16" t="s">
        <v>4</v>
      </c>
      <c r="H595" s="221"/>
    </row>
    <row r="596" spans="2:8" ht="36.75" customHeight="1">
      <c r="B596" s="39" t="e">
        <f>#REF!/#REF!*100</f>
        <v>#REF!</v>
      </c>
      <c r="C596" s="40" t="e">
        <f>#REF!/#REF!*100</f>
        <v>#REF!</v>
      </c>
      <c r="D596" s="5"/>
      <c r="E596" s="5"/>
      <c r="F596" s="5"/>
      <c r="G596" s="6" t="s">
        <v>2</v>
      </c>
      <c r="H596" s="220" t="s">
        <v>78</v>
      </c>
    </row>
    <row r="597" spans="2:8" ht="36.75" customHeight="1" thickBot="1">
      <c r="B597" s="43" t="e">
        <f>#REF!/#REF!*100</f>
        <v>#REF!</v>
      </c>
      <c r="C597" s="44" t="e">
        <f>#REF!/#REF!*100</f>
        <v>#REF!</v>
      </c>
      <c r="D597" s="11"/>
      <c r="E597" s="11"/>
      <c r="F597" s="11"/>
      <c r="G597" s="16" t="s">
        <v>4</v>
      </c>
      <c r="H597" s="221"/>
    </row>
    <row r="598" spans="2:8" ht="36.75" customHeight="1">
      <c r="B598" s="39" t="e">
        <f>#REF!/#REF!*100</f>
        <v>#REF!</v>
      </c>
      <c r="C598" s="40" t="e">
        <f>#REF!/#REF!*100</f>
        <v>#REF!</v>
      </c>
      <c r="D598" s="5"/>
      <c r="E598" s="5"/>
      <c r="F598" s="5"/>
      <c r="G598" s="6" t="s">
        <v>2</v>
      </c>
      <c r="H598" s="220" t="s">
        <v>79</v>
      </c>
    </row>
    <row r="599" spans="2:8" ht="36.75" customHeight="1" thickBot="1">
      <c r="B599" s="43" t="e">
        <f>#REF!/#REF!*100</f>
        <v>#REF!</v>
      </c>
      <c r="C599" s="44" t="e">
        <f>#REF!/#REF!*100</f>
        <v>#REF!</v>
      </c>
      <c r="D599" s="11"/>
      <c r="E599" s="11"/>
      <c r="F599" s="11"/>
      <c r="G599" s="16" t="s">
        <v>4</v>
      </c>
      <c r="H599" s="221"/>
    </row>
    <row r="600" spans="2:8" ht="36.75" customHeight="1">
      <c r="B600" s="39" t="e">
        <f>#REF!/#REF!*100</f>
        <v>#REF!</v>
      </c>
      <c r="C600" s="40" t="e">
        <f>#REF!/#REF!*100</f>
        <v>#REF!</v>
      </c>
      <c r="D600" s="5"/>
      <c r="E600" s="5"/>
      <c r="F600" s="5"/>
      <c r="G600" s="6" t="s">
        <v>2</v>
      </c>
      <c r="H600" s="220" t="s">
        <v>80</v>
      </c>
    </row>
    <row r="601" spans="2:8" ht="36.75" customHeight="1" thickBot="1">
      <c r="B601" s="43" t="e">
        <f>#REF!/#REF!*100</f>
        <v>#REF!</v>
      </c>
      <c r="C601" s="44" t="e">
        <f>#REF!/#REF!*100</f>
        <v>#REF!</v>
      </c>
      <c r="D601" s="11"/>
      <c r="E601" s="11"/>
      <c r="F601" s="11"/>
      <c r="G601" s="16" t="s">
        <v>4</v>
      </c>
      <c r="H601" s="221"/>
    </row>
    <row r="602" spans="2:8" ht="36.75" customHeight="1">
      <c r="B602" s="39" t="e">
        <f>#REF!/#REF!*100</f>
        <v>#REF!</v>
      </c>
      <c r="C602" s="40" t="e">
        <f>#REF!/#REF!*100</f>
        <v>#REF!</v>
      </c>
      <c r="D602" s="5"/>
      <c r="E602" s="5"/>
      <c r="F602" s="5"/>
      <c r="G602" s="6" t="s">
        <v>2</v>
      </c>
      <c r="H602" s="220" t="s">
        <v>81</v>
      </c>
    </row>
    <row r="603" spans="2:8" ht="36.75" customHeight="1" thickBot="1">
      <c r="B603" s="43" t="e">
        <f>#REF!/#REF!*100</f>
        <v>#REF!</v>
      </c>
      <c r="C603" s="44" t="e">
        <f>#REF!/#REF!*100</f>
        <v>#REF!</v>
      </c>
      <c r="D603" s="11"/>
      <c r="E603" s="11"/>
      <c r="F603" s="11"/>
      <c r="G603" s="16" t="s">
        <v>4</v>
      </c>
      <c r="H603" s="221"/>
    </row>
    <row r="604" spans="2:8" ht="36.75" customHeight="1">
      <c r="B604" s="39" t="e">
        <f>#REF!/#REF!*100</f>
        <v>#REF!</v>
      </c>
      <c r="C604" s="40" t="e">
        <f>#REF!/#REF!*100</f>
        <v>#REF!</v>
      </c>
      <c r="D604" s="5"/>
      <c r="E604" s="5"/>
      <c r="F604" s="5"/>
      <c r="G604" s="6" t="s">
        <v>2</v>
      </c>
      <c r="H604" s="220" t="s">
        <v>82</v>
      </c>
    </row>
    <row r="605" spans="2:8" ht="36.75" customHeight="1" thickBot="1">
      <c r="B605" s="43" t="e">
        <f>#REF!/#REF!*100</f>
        <v>#REF!</v>
      </c>
      <c r="C605" s="44" t="e">
        <f>#REF!/#REF!*100</f>
        <v>#REF!</v>
      </c>
      <c r="D605" s="11"/>
      <c r="E605" s="11"/>
      <c r="F605" s="11"/>
      <c r="G605" s="16" t="s">
        <v>4</v>
      </c>
      <c r="H605" s="221"/>
    </row>
    <row r="606" spans="2:8" ht="36.75" customHeight="1">
      <c r="B606" s="39" t="e">
        <f>#REF!/#REF!*100</f>
        <v>#REF!</v>
      </c>
      <c r="C606" s="40" t="e">
        <f>#REF!/#REF!*100</f>
        <v>#REF!</v>
      </c>
      <c r="D606" s="5"/>
      <c r="E606" s="5"/>
      <c r="F606" s="5"/>
      <c r="G606" s="6" t="s">
        <v>2</v>
      </c>
      <c r="H606" s="220" t="s">
        <v>83</v>
      </c>
    </row>
    <row r="607" spans="2:8" ht="36.75" customHeight="1" thickBot="1">
      <c r="B607" s="43" t="e">
        <f>#REF!/#REF!*100</f>
        <v>#REF!</v>
      </c>
      <c r="C607" s="44" t="e">
        <f>#REF!/#REF!*100</f>
        <v>#REF!</v>
      </c>
      <c r="D607" s="11"/>
      <c r="E607" s="11"/>
      <c r="F607" s="11"/>
      <c r="G607" s="16" t="s">
        <v>4</v>
      </c>
      <c r="H607" s="221"/>
    </row>
    <row r="608" spans="2:8" ht="36.75" customHeight="1">
      <c r="B608" s="49" t="e">
        <f>SUM(B550+B552+B554+B556+B558+B560+B562+B564+B566+B568+B570+B572+B574+B576+B578+B580+B582+B584+B586+B588+B590+B592+B594+B596+B598+B600+B602+B604+B606)</f>
        <v>#REF!</v>
      </c>
      <c r="C608" s="50" t="e">
        <f>SUM(C550+C552+C554+C556+C558+C560+C562+C564+C566+C568+C570+C572+C574+C576+C578+C580+C582+C584+C586+C588+C590+C592+C594+C596+C598+C600+C602+C604+C606)</f>
        <v>#REF!</v>
      </c>
      <c r="D608" s="14">
        <v>0</v>
      </c>
      <c r="E608" s="14">
        <v>0</v>
      </c>
      <c r="F608" s="14">
        <v>0</v>
      </c>
      <c r="G608" s="15" t="s">
        <v>2</v>
      </c>
      <c r="H608" s="219" t="s">
        <v>8</v>
      </c>
    </row>
    <row r="609" spans="2:8" ht="36.75" customHeight="1" thickBot="1">
      <c r="B609" s="43" t="e">
        <f>SUM(B551+B553+B555+B557+B559+B561+B563+B565+B567+B569+B571+B573+B575+B577+B579+B581+B583+B585+B587+B589+B591+B593+B595+B597+B599+B601+B603+B605+B607)</f>
        <v>#REF!</v>
      </c>
      <c r="C609" s="44" t="e">
        <f>SUM(C551+C553+C555+C557+C559+C561+C563+C565+C567+C569+C571+C573+C575+C577+C579+C581+C583+C585+C587+C589+C591+C593+C595+C597+C599+C601+C603+C605+C607)</f>
        <v>#REF!</v>
      </c>
      <c r="D609" s="11">
        <v>0</v>
      </c>
      <c r="E609" s="11">
        <v>0</v>
      </c>
      <c r="F609" s="11">
        <v>0</v>
      </c>
      <c r="G609" s="16" t="s">
        <v>4</v>
      </c>
      <c r="H609" s="221"/>
    </row>
    <row r="610" spans="2:8" ht="36.75" customHeight="1">
      <c r="B610" s="13" t="e">
        <f>B608+B548</f>
        <v>#REF!</v>
      </c>
      <c r="C610" s="14" t="e">
        <f>C608+C548</f>
        <v>#REF!</v>
      </c>
      <c r="D610" s="14">
        <v>0</v>
      </c>
      <c r="E610" s="14">
        <v>0</v>
      </c>
      <c r="F610" s="14">
        <v>0</v>
      </c>
      <c r="G610" s="15" t="s">
        <v>2</v>
      </c>
      <c r="H610" s="219" t="s">
        <v>9</v>
      </c>
    </row>
    <row r="611" spans="2:8" ht="36.75" customHeight="1" thickBot="1">
      <c r="B611" s="10" t="e">
        <f>B609+B549</f>
        <v>#REF!</v>
      </c>
      <c r="C611" s="11" t="e">
        <f>C609+C549</f>
        <v>#REF!</v>
      </c>
      <c r="D611" s="11">
        <v>0</v>
      </c>
      <c r="E611" s="11">
        <v>0</v>
      </c>
      <c r="F611" s="11">
        <v>0</v>
      </c>
      <c r="G611" s="16" t="s">
        <v>4</v>
      </c>
      <c r="H611" s="221"/>
    </row>
    <row r="612" spans="2:8" ht="36.75" customHeight="1">
      <c r="B612" s="18"/>
      <c r="C612" s="18"/>
      <c r="D612" s="18"/>
      <c r="E612" s="18"/>
      <c r="F612" s="18"/>
      <c r="G612" s="19"/>
      <c r="H612" s="20"/>
    </row>
    <row r="613" spans="2:8" ht="36.75" customHeight="1">
      <c r="B613" s="222" t="s">
        <v>87</v>
      </c>
      <c r="C613" s="222"/>
      <c r="D613" s="222"/>
      <c r="E613" s="222"/>
      <c r="F613" s="222"/>
      <c r="G613" s="222"/>
      <c r="H613" s="222"/>
    </row>
    <row r="614" spans="2:8" ht="36.75" customHeight="1" thickBot="1">
      <c r="B614" s="223"/>
      <c r="C614" s="223"/>
      <c r="D614" s="223"/>
      <c r="E614" s="223"/>
      <c r="F614" s="223"/>
      <c r="G614" s="223"/>
      <c r="H614" s="223"/>
    </row>
    <row r="615" spans="2:8" ht="36.75" customHeight="1" thickBot="1">
      <c r="B615" s="1">
        <v>1399</v>
      </c>
      <c r="C615" s="4">
        <v>1398</v>
      </c>
      <c r="D615" s="4">
        <v>1397</v>
      </c>
      <c r="E615" s="4">
        <v>1396</v>
      </c>
      <c r="F615" s="2">
        <v>1395</v>
      </c>
      <c r="G615" s="224" t="s">
        <v>1</v>
      </c>
      <c r="H615" s="225"/>
    </row>
    <row r="616" spans="2:8" ht="36.75" customHeight="1">
      <c r="B616" s="39" t="e">
        <f>#REF!/#REF!*100</f>
        <v>#REF!</v>
      </c>
      <c r="C616" s="40" t="e">
        <f>#REF!/#REF!*100</f>
        <v>#REF!</v>
      </c>
      <c r="D616" s="5"/>
      <c r="E616" s="5"/>
      <c r="F616" s="5"/>
      <c r="G616" s="6" t="s">
        <v>2</v>
      </c>
      <c r="H616" s="220" t="s">
        <v>3</v>
      </c>
    </row>
    <row r="617" spans="2:8" ht="36.75" customHeight="1" thickBot="1">
      <c r="B617" s="41" t="e">
        <f>#REF!/#REF!*100</f>
        <v>#REF!</v>
      </c>
      <c r="C617" s="42" t="e">
        <f>#REF!/#REF!*100</f>
        <v>#REF!</v>
      </c>
      <c r="D617" s="7"/>
      <c r="E617" s="7"/>
      <c r="F617" s="7"/>
      <c r="G617" s="8" t="s">
        <v>4</v>
      </c>
      <c r="H617" s="221"/>
    </row>
    <row r="618" spans="2:8" ht="36.75" customHeight="1">
      <c r="B618" s="39" t="e">
        <f>#REF!/#REF!*100</f>
        <v>#REF!</v>
      </c>
      <c r="C618" s="40" t="e">
        <f>#REF!/#REF!*100</f>
        <v>#REF!</v>
      </c>
      <c r="D618" s="5"/>
      <c r="E618" s="5"/>
      <c r="F618" s="5"/>
      <c r="G618" s="6" t="s">
        <v>2</v>
      </c>
      <c r="H618" s="220" t="s">
        <v>5</v>
      </c>
    </row>
    <row r="619" spans="2:8" ht="36.75" customHeight="1" thickBot="1">
      <c r="B619" s="43" t="e">
        <f>#REF!/#REF!*100</f>
        <v>#REF!</v>
      </c>
      <c r="C619" s="44" t="e">
        <f>#REF!/#REF!*100</f>
        <v>#REF!</v>
      </c>
      <c r="D619" s="11"/>
      <c r="E619" s="11"/>
      <c r="F619" s="11"/>
      <c r="G619" s="8" t="s">
        <v>4</v>
      </c>
      <c r="H619" s="221"/>
    </row>
    <row r="620" spans="2:8" ht="36.75" customHeight="1">
      <c r="B620" s="39" t="e">
        <f>#REF!/#REF!*100</f>
        <v>#REF!</v>
      </c>
      <c r="C620" s="40" t="e">
        <f>#REF!/#REF!*100</f>
        <v>#REF!</v>
      </c>
      <c r="D620" s="5"/>
      <c r="E620" s="5"/>
      <c r="F620" s="5"/>
      <c r="G620" s="6" t="s">
        <v>2</v>
      </c>
      <c r="H620" s="220" t="s">
        <v>6</v>
      </c>
    </row>
    <row r="621" spans="2:8" ht="36.75" customHeight="1" thickBot="1">
      <c r="B621" s="43" t="e">
        <f>#REF!/#REF!*100</f>
        <v>#REF!</v>
      </c>
      <c r="C621" s="44" t="e">
        <f>#REF!/#REF!*100</f>
        <v>#REF!</v>
      </c>
      <c r="D621" s="11"/>
      <c r="E621" s="11"/>
      <c r="F621" s="11"/>
      <c r="G621" s="8" t="s">
        <v>4</v>
      </c>
      <c r="H621" s="221"/>
    </row>
    <row r="622" spans="2:8" ht="36.75" customHeight="1">
      <c r="B622" s="45" t="e">
        <f>#REF!/#REF!*100</f>
        <v>#REF!</v>
      </c>
      <c r="C622" s="46" t="e">
        <f>#REF!/#REF!*100</f>
        <v>#REF!</v>
      </c>
      <c r="D622" s="12"/>
      <c r="E622" s="12"/>
      <c r="F622" s="12"/>
      <c r="G622" s="6" t="s">
        <v>2</v>
      </c>
      <c r="H622" s="220" t="s">
        <v>7</v>
      </c>
    </row>
    <row r="623" spans="2:8" ht="36.75" customHeight="1" thickBot="1">
      <c r="B623" s="47" t="e">
        <f>#REF!/#REF!*100</f>
        <v>#REF!</v>
      </c>
      <c r="C623" s="48" t="e">
        <f>#REF!/#REF!*100</f>
        <v>#REF!</v>
      </c>
      <c r="D623" s="24"/>
      <c r="E623" s="24"/>
      <c r="F623" s="24"/>
      <c r="G623" s="23" t="s">
        <v>4</v>
      </c>
      <c r="H623" s="219"/>
    </row>
    <row r="624" spans="2:8" ht="36.75" customHeight="1">
      <c r="B624" s="39" t="e">
        <f>#REF!/#REF!*100</f>
        <v>#REF!</v>
      </c>
      <c r="C624" s="40" t="e">
        <f>#REF!/#REF!*100</f>
        <v>#REF!</v>
      </c>
      <c r="D624" s="5"/>
      <c r="E624" s="5"/>
      <c r="F624" s="5"/>
      <c r="G624" s="6" t="s">
        <v>2</v>
      </c>
      <c r="H624" s="217" t="s">
        <v>24</v>
      </c>
    </row>
    <row r="625" spans="2:8" ht="36.75" customHeight="1" thickBot="1">
      <c r="B625" s="43" t="e">
        <f>#REF!/#REF!*100</f>
        <v>#REF!</v>
      </c>
      <c r="C625" s="44" t="e">
        <f>#REF!/#REF!*100</f>
        <v>#REF!</v>
      </c>
      <c r="D625" s="11"/>
      <c r="E625" s="11"/>
      <c r="F625" s="11"/>
      <c r="G625" s="23" t="s">
        <v>4</v>
      </c>
      <c r="H625" s="218"/>
    </row>
    <row r="626" spans="2:8" ht="36.75" customHeight="1">
      <c r="B626" s="39" t="e">
        <f>#REF!/#REF!*100</f>
        <v>#REF!</v>
      </c>
      <c r="C626" s="40" t="e">
        <f>#REF!/#REF!*100</f>
        <v>#REF!</v>
      </c>
      <c r="D626" s="5"/>
      <c r="E626" s="5"/>
      <c r="F626" s="5"/>
      <c r="G626" s="6" t="s">
        <v>2</v>
      </c>
      <c r="H626" s="220" t="s">
        <v>25</v>
      </c>
    </row>
    <row r="627" spans="2:8" ht="36.75" customHeight="1" thickBot="1">
      <c r="B627" s="49" t="e">
        <f>#REF!/#REF!*100</f>
        <v>#REF!</v>
      </c>
      <c r="C627" s="50" t="e">
        <f>#REF!/#REF!*100</f>
        <v>#REF!</v>
      </c>
      <c r="D627" s="14"/>
      <c r="E627" s="14"/>
      <c r="F627" s="14"/>
      <c r="G627" s="23" t="s">
        <v>4</v>
      </c>
      <c r="H627" s="221"/>
    </row>
    <row r="628" spans="2:8" ht="36.75" customHeight="1">
      <c r="B628" s="39" t="e">
        <f>#REF!/#REF!*100</f>
        <v>#REF!</v>
      </c>
      <c r="C628" s="40" t="e">
        <f>#REF!/#REF!*100</f>
        <v>#REF!</v>
      </c>
      <c r="D628" s="5"/>
      <c r="E628" s="5"/>
      <c r="F628" s="5"/>
      <c r="G628" s="6" t="s">
        <v>2</v>
      </c>
      <c r="H628" s="219" t="s">
        <v>26</v>
      </c>
    </row>
    <row r="629" spans="2:8" ht="36.75" customHeight="1" thickBot="1">
      <c r="B629" s="49" t="e">
        <f>#REF!/#REF!*100</f>
        <v>#REF!</v>
      </c>
      <c r="C629" s="50" t="e">
        <f>#REF!/#REF!*100</f>
        <v>#REF!</v>
      </c>
      <c r="D629" s="14"/>
      <c r="E629" s="14"/>
      <c r="F629" s="14"/>
      <c r="G629" s="23" t="s">
        <v>4</v>
      </c>
      <c r="H629" s="219"/>
    </row>
    <row r="630" spans="2:8" ht="36.75" customHeight="1">
      <c r="B630" s="39" t="e">
        <f>#REF!/#REF!*100</f>
        <v>#REF!</v>
      </c>
      <c r="C630" s="40" t="e">
        <f>#REF!/#REF!*100</f>
        <v>#REF!</v>
      </c>
      <c r="D630" s="5"/>
      <c r="E630" s="5"/>
      <c r="F630" s="5"/>
      <c r="G630" s="6" t="s">
        <v>2</v>
      </c>
      <c r="H630" s="217" t="s">
        <v>27</v>
      </c>
    </row>
    <row r="631" spans="2:8" ht="36.75" customHeight="1" thickBot="1">
      <c r="B631" s="43" t="e">
        <f>#REF!/#REF!*100</f>
        <v>#REF!</v>
      </c>
      <c r="C631" s="44" t="e">
        <f>#REF!/#REF!*100</f>
        <v>#REF!</v>
      </c>
      <c r="D631" s="11"/>
      <c r="E631" s="11"/>
      <c r="F631" s="11"/>
      <c r="G631" s="23" t="s">
        <v>4</v>
      </c>
      <c r="H631" s="218"/>
    </row>
    <row r="632" spans="2:8" ht="36.75" customHeight="1">
      <c r="B632" s="39" t="e">
        <f>#REF!/#REF!*100</f>
        <v>#REF!</v>
      </c>
      <c r="C632" s="40" t="e">
        <f>#REF!/#REF!*100</f>
        <v>#REF!</v>
      </c>
      <c r="D632" s="5"/>
      <c r="E632" s="5"/>
      <c r="F632" s="5"/>
      <c r="G632" s="6" t="s">
        <v>2</v>
      </c>
      <c r="H632" s="219" t="s">
        <v>28</v>
      </c>
    </row>
    <row r="633" spans="2:8" ht="36.75" customHeight="1" thickBot="1">
      <c r="B633" s="49" t="e">
        <f>#REF!/#REF!*100</f>
        <v>#REF!</v>
      </c>
      <c r="C633" s="50" t="e">
        <f>#REF!/#REF!*100</f>
        <v>#REF!</v>
      </c>
      <c r="D633" s="14"/>
      <c r="E633" s="14"/>
      <c r="F633" s="14"/>
      <c r="G633" s="23" t="s">
        <v>4</v>
      </c>
      <c r="H633" s="219"/>
    </row>
    <row r="634" spans="2:8" ht="36.75" customHeight="1">
      <c r="B634" s="39" t="e">
        <f>#REF!/#REF!*100</f>
        <v>#REF!</v>
      </c>
      <c r="C634" s="40" t="e">
        <f>#REF!/#REF!*100</f>
        <v>#REF!</v>
      </c>
      <c r="D634" s="5"/>
      <c r="E634" s="5"/>
      <c r="F634" s="5"/>
      <c r="G634" s="6" t="s">
        <v>2</v>
      </c>
      <c r="H634" s="217" t="s">
        <v>29</v>
      </c>
    </row>
    <row r="635" spans="2:8" ht="36.75" customHeight="1" thickBot="1">
      <c r="B635" s="43" t="e">
        <f>#REF!/#REF!*100</f>
        <v>#REF!</v>
      </c>
      <c r="C635" s="44" t="e">
        <f>#REF!/#REF!*100</f>
        <v>#REF!</v>
      </c>
      <c r="D635" s="11"/>
      <c r="E635" s="11"/>
      <c r="F635" s="11"/>
      <c r="G635" s="23" t="s">
        <v>4</v>
      </c>
      <c r="H635" s="218"/>
    </row>
    <row r="636" spans="2:8" ht="36.75" customHeight="1">
      <c r="B636" s="51" t="e">
        <f>#REF!/#REF!*100</f>
        <v>#REF!</v>
      </c>
      <c r="C636" s="52" t="e">
        <f>#REF!/#REF!*100</f>
        <v>#REF!</v>
      </c>
      <c r="D636" s="37"/>
      <c r="E636" s="5"/>
      <c r="F636" s="5"/>
      <c r="G636" s="6" t="s">
        <v>2</v>
      </c>
      <c r="H636" s="219" t="s">
        <v>30</v>
      </c>
    </row>
    <row r="637" spans="2:8" ht="36.75" customHeight="1" thickBot="1">
      <c r="B637" s="53" t="e">
        <f>#REF!/#REF!*100</f>
        <v>#REF!</v>
      </c>
      <c r="C637" s="54" t="e">
        <f>#REF!/#REF!*100</f>
        <v>#REF!</v>
      </c>
      <c r="D637" s="38"/>
      <c r="E637" s="14"/>
      <c r="F637" s="14"/>
      <c r="G637" s="23" t="s">
        <v>4</v>
      </c>
      <c r="H637" s="219"/>
    </row>
    <row r="638" spans="2:8" ht="36.75" customHeight="1">
      <c r="B638" s="51" t="e">
        <f>#REF!/#REF!*100</f>
        <v>#REF!</v>
      </c>
      <c r="C638" s="52" t="e">
        <f>#REF!/#REF!*100</f>
        <v>#REF!</v>
      </c>
      <c r="D638" s="37"/>
      <c r="E638" s="5"/>
      <c r="F638" s="5"/>
      <c r="G638" s="6" t="s">
        <v>2</v>
      </c>
      <c r="H638" s="217" t="s">
        <v>31</v>
      </c>
    </row>
    <row r="639" spans="2:8" ht="36.75" customHeight="1" thickBot="1">
      <c r="B639" s="55" t="e">
        <f>#REF!/#REF!*100</f>
        <v>#REF!</v>
      </c>
      <c r="C639" s="56" t="e">
        <f>#REF!/#REF!*100</f>
        <v>#REF!</v>
      </c>
      <c r="D639" s="25"/>
      <c r="E639" s="11"/>
      <c r="F639" s="11"/>
      <c r="G639" s="23" t="s">
        <v>4</v>
      </c>
      <c r="H639" s="218"/>
    </row>
    <row r="640" spans="2:8" ht="36.75" customHeight="1">
      <c r="B640" s="39" t="e">
        <f>#REF!/#REF!*100</f>
        <v>#REF!</v>
      </c>
      <c r="C640" s="40" t="e">
        <f>#REF!/#REF!*100</f>
        <v>#REF!</v>
      </c>
      <c r="D640" s="5"/>
      <c r="E640" s="5"/>
      <c r="F640" s="5"/>
      <c r="G640" s="6" t="s">
        <v>2</v>
      </c>
      <c r="H640" s="219" t="s">
        <v>32</v>
      </c>
    </row>
    <row r="641" spans="2:8" ht="36.75" customHeight="1" thickBot="1">
      <c r="B641" s="49" t="e">
        <f>#REF!/#REF!*100</f>
        <v>#REF!</v>
      </c>
      <c r="C641" s="50" t="e">
        <f>#REF!/#REF!*100</f>
        <v>#REF!</v>
      </c>
      <c r="D641" s="14"/>
      <c r="E641" s="14"/>
      <c r="F641" s="14"/>
      <c r="G641" s="23" t="s">
        <v>4</v>
      </c>
      <c r="H641" s="219"/>
    </row>
    <row r="642" spans="2:8" ht="36.75" customHeight="1">
      <c r="B642" s="39" t="e">
        <f>#REF!/#REF!*100</f>
        <v>#REF!</v>
      </c>
      <c r="C642" s="40" t="e">
        <f>#REF!/#REF!*100</f>
        <v>#REF!</v>
      </c>
      <c r="D642" s="5"/>
      <c r="E642" s="5"/>
      <c r="F642" s="5"/>
      <c r="G642" s="6" t="s">
        <v>2</v>
      </c>
      <c r="H642" s="217" t="s">
        <v>33</v>
      </c>
    </row>
    <row r="643" spans="2:8" ht="36.75" customHeight="1" thickBot="1">
      <c r="B643" s="43" t="e">
        <f>#REF!/#REF!*100</f>
        <v>#REF!</v>
      </c>
      <c r="C643" s="44" t="e">
        <f>#REF!/#REF!*100</f>
        <v>#REF!</v>
      </c>
      <c r="D643" s="11"/>
      <c r="E643" s="11"/>
      <c r="F643" s="11"/>
      <c r="G643" s="23" t="s">
        <v>4</v>
      </c>
      <c r="H643" s="218"/>
    </row>
    <row r="644" spans="2:8" ht="36.75" customHeight="1">
      <c r="B644" s="39" t="e">
        <f>#REF!/#REF!*100</f>
        <v>#REF!</v>
      </c>
      <c r="C644" s="40" t="e">
        <f>#REF!/#REF!*100</f>
        <v>#REF!</v>
      </c>
      <c r="D644" s="5"/>
      <c r="E644" s="5"/>
      <c r="F644" s="5"/>
      <c r="G644" s="6" t="s">
        <v>2</v>
      </c>
      <c r="H644" s="219" t="s">
        <v>34</v>
      </c>
    </row>
    <row r="645" spans="2:8" ht="36.75" customHeight="1" thickBot="1">
      <c r="B645" s="49" t="e">
        <f>#REF!/#REF!*100</f>
        <v>#REF!</v>
      </c>
      <c r="C645" s="50" t="e">
        <f>#REF!/#REF!*100</f>
        <v>#REF!</v>
      </c>
      <c r="D645" s="14"/>
      <c r="E645" s="14"/>
      <c r="F645" s="14"/>
      <c r="G645" s="23" t="s">
        <v>4</v>
      </c>
      <c r="H645" s="219"/>
    </row>
    <row r="646" spans="2:8" ht="36.75" customHeight="1">
      <c r="B646" s="39" t="e">
        <f>#REF!/#REF!*100</f>
        <v>#REF!</v>
      </c>
      <c r="C646" s="40" t="e">
        <f>#REF!/#REF!*100</f>
        <v>#REF!</v>
      </c>
      <c r="D646" s="5"/>
      <c r="E646" s="5"/>
      <c r="F646" s="5"/>
      <c r="G646" s="6" t="s">
        <v>2</v>
      </c>
      <c r="H646" s="217" t="s">
        <v>35</v>
      </c>
    </row>
    <row r="647" spans="2:8" ht="36.75" customHeight="1" thickBot="1">
      <c r="B647" s="43" t="e">
        <f>#REF!/#REF!*100</f>
        <v>#REF!</v>
      </c>
      <c r="C647" s="44" t="e">
        <f>#REF!/#REF!*100</f>
        <v>#REF!</v>
      </c>
      <c r="D647" s="11"/>
      <c r="E647" s="11"/>
      <c r="F647" s="11"/>
      <c r="G647" s="23" t="s">
        <v>4</v>
      </c>
      <c r="H647" s="218"/>
    </row>
    <row r="648" spans="2:8" ht="36.75" customHeight="1">
      <c r="B648" s="39" t="e">
        <f>#REF!/#REF!*100</f>
        <v>#REF!</v>
      </c>
      <c r="C648" s="40" t="e">
        <f>#REF!/#REF!*100</f>
        <v>#REF!</v>
      </c>
      <c r="D648" s="5"/>
      <c r="E648" s="5"/>
      <c r="F648" s="5"/>
      <c r="G648" s="6" t="s">
        <v>2</v>
      </c>
      <c r="H648" s="217" t="s">
        <v>36</v>
      </c>
    </row>
    <row r="649" spans="2:8" ht="36.75" customHeight="1" thickBot="1">
      <c r="B649" s="43" t="e">
        <f>#REF!/#REF!*100</f>
        <v>#REF!</v>
      </c>
      <c r="C649" s="44" t="e">
        <f>#REF!/#REF!*100</f>
        <v>#REF!</v>
      </c>
      <c r="D649" s="11"/>
      <c r="E649" s="11"/>
      <c r="F649" s="11"/>
      <c r="G649" s="16" t="s">
        <v>4</v>
      </c>
      <c r="H649" s="218"/>
    </row>
    <row r="650" spans="2:8" ht="36.75" customHeight="1">
      <c r="B650" s="39" t="e">
        <f>#REF!/#REF!*100</f>
        <v>#REF!</v>
      </c>
      <c r="C650" s="40" t="e">
        <f>#REF!/#REF!*100</f>
        <v>#REF!</v>
      </c>
      <c r="D650" s="5"/>
      <c r="E650" s="5"/>
      <c r="F650" s="5"/>
      <c r="G650" s="6" t="s">
        <v>2</v>
      </c>
      <c r="H650" s="220" t="s">
        <v>37</v>
      </c>
    </row>
    <row r="651" spans="2:8" ht="36.75" customHeight="1" thickBot="1">
      <c r="B651" s="43" t="e">
        <f>#REF!/#REF!*100</f>
        <v>#REF!</v>
      </c>
      <c r="C651" s="44" t="e">
        <f>#REF!/#REF!*100</f>
        <v>#REF!</v>
      </c>
      <c r="D651" s="11"/>
      <c r="E651" s="11"/>
      <c r="F651" s="11"/>
      <c r="G651" s="16" t="s">
        <v>4</v>
      </c>
      <c r="H651" s="221"/>
    </row>
    <row r="652" spans="2:8" ht="36.75" customHeight="1">
      <c r="B652" s="39" t="e">
        <f>#REF!/#REF!*100</f>
        <v>#REF!</v>
      </c>
      <c r="C652" s="40" t="e">
        <f>#REF!/#REF!*100</f>
        <v>#REF!</v>
      </c>
      <c r="D652" s="5"/>
      <c r="E652" s="5"/>
      <c r="F652" s="5"/>
      <c r="G652" s="6" t="s">
        <v>2</v>
      </c>
      <c r="H652" s="220" t="s">
        <v>70</v>
      </c>
    </row>
    <row r="653" spans="2:8" ht="36.75" customHeight="1" thickBot="1">
      <c r="B653" s="43" t="e">
        <f>#REF!/#REF!*100</f>
        <v>#REF!</v>
      </c>
      <c r="C653" s="44" t="e">
        <f>#REF!/#REF!*100</f>
        <v>#REF!</v>
      </c>
      <c r="D653" s="11"/>
      <c r="E653" s="11"/>
      <c r="F653" s="11"/>
      <c r="G653" s="16" t="s">
        <v>4</v>
      </c>
      <c r="H653" s="221"/>
    </row>
    <row r="654" spans="2:8" ht="36.75" customHeight="1">
      <c r="B654" s="39" t="e">
        <f>#REF!/#REF!*100</f>
        <v>#REF!</v>
      </c>
      <c r="C654" s="40" t="e">
        <f>#REF!/#REF!*100</f>
        <v>#REF!</v>
      </c>
      <c r="D654" s="5"/>
      <c r="E654" s="5"/>
      <c r="F654" s="5"/>
      <c r="G654" s="6" t="s">
        <v>2</v>
      </c>
      <c r="H654" s="220" t="s">
        <v>72</v>
      </c>
    </row>
    <row r="655" spans="2:8" ht="36.75" customHeight="1" thickBot="1">
      <c r="B655" s="43" t="e">
        <f>#REF!/#REF!*100</f>
        <v>#REF!</v>
      </c>
      <c r="C655" s="44" t="e">
        <f>#REF!/#REF!*100</f>
        <v>#REF!</v>
      </c>
      <c r="D655" s="11"/>
      <c r="E655" s="11"/>
      <c r="F655" s="11"/>
      <c r="G655" s="16" t="s">
        <v>4</v>
      </c>
      <c r="H655" s="221"/>
    </row>
    <row r="656" spans="2:8" ht="36.75" customHeight="1">
      <c r="B656" s="39" t="e">
        <f>#REF!/#REF!*100</f>
        <v>#REF!</v>
      </c>
      <c r="C656" s="40" t="e">
        <f>#REF!/#REF!*100</f>
        <v>#REF!</v>
      </c>
      <c r="D656" s="5"/>
      <c r="E656" s="5"/>
      <c r="F656" s="5"/>
      <c r="G656" s="6" t="s">
        <v>2</v>
      </c>
      <c r="H656" s="220" t="s">
        <v>73</v>
      </c>
    </row>
    <row r="657" spans="2:8" ht="36.75" customHeight="1" thickBot="1">
      <c r="B657" s="43" t="e">
        <f>#REF!/#REF!*100</f>
        <v>#REF!</v>
      </c>
      <c r="C657" s="44" t="e">
        <f>#REF!/#REF!*100</f>
        <v>#REF!</v>
      </c>
      <c r="D657" s="11"/>
      <c r="E657" s="11"/>
      <c r="F657" s="11"/>
      <c r="G657" s="16" t="s">
        <v>4</v>
      </c>
      <c r="H657" s="221"/>
    </row>
    <row r="658" spans="2:8" ht="36.75" customHeight="1">
      <c r="B658" s="39" t="e">
        <f>#REF!/#REF!*100</f>
        <v>#REF!</v>
      </c>
      <c r="C658" s="40" t="e">
        <f>#REF!/#REF!*100</f>
        <v>#REF!</v>
      </c>
      <c r="D658" s="5"/>
      <c r="E658" s="5"/>
      <c r="F658" s="5"/>
      <c r="G658" s="6" t="s">
        <v>2</v>
      </c>
      <c r="H658" s="220" t="s">
        <v>74</v>
      </c>
    </row>
    <row r="659" spans="2:8" ht="36.75" customHeight="1" thickBot="1">
      <c r="B659" s="43" t="e">
        <f>#REF!/#REF!*100</f>
        <v>#REF!</v>
      </c>
      <c r="C659" s="44" t="e">
        <f>#REF!/#REF!*100</f>
        <v>#REF!</v>
      </c>
      <c r="D659" s="11"/>
      <c r="E659" s="11"/>
      <c r="F659" s="11"/>
      <c r="G659" s="16" t="s">
        <v>4</v>
      </c>
      <c r="H659" s="221"/>
    </row>
    <row r="660" spans="2:8" ht="36.75" customHeight="1">
      <c r="B660" s="39" t="e">
        <f>#REF!/#REF!*100</f>
        <v>#REF!</v>
      </c>
      <c r="C660" s="40" t="e">
        <f>#REF!/#REF!*100</f>
        <v>#REF!</v>
      </c>
      <c r="D660" s="5"/>
      <c r="E660" s="5"/>
      <c r="F660" s="5"/>
      <c r="G660" s="6" t="s">
        <v>2</v>
      </c>
      <c r="H660" s="220" t="s">
        <v>76</v>
      </c>
    </row>
    <row r="661" spans="2:8" ht="36.75" customHeight="1" thickBot="1">
      <c r="B661" s="43" t="e">
        <f>#REF!/#REF!*100</f>
        <v>#REF!</v>
      </c>
      <c r="C661" s="44" t="e">
        <f>#REF!/#REF!*100</f>
        <v>#REF!</v>
      </c>
      <c r="D661" s="11"/>
      <c r="E661" s="11"/>
      <c r="F661" s="11"/>
      <c r="G661" s="16" t="s">
        <v>4</v>
      </c>
      <c r="H661" s="221"/>
    </row>
    <row r="662" spans="2:8" ht="36.75" customHeight="1">
      <c r="B662" s="39" t="e">
        <f>#REF!/#REF!*100</f>
        <v>#REF!</v>
      </c>
      <c r="C662" s="40" t="e">
        <f>#REF!/#REF!*100</f>
        <v>#REF!</v>
      </c>
      <c r="D662" s="5"/>
      <c r="E662" s="5"/>
      <c r="F662" s="5"/>
      <c r="G662" s="6" t="s">
        <v>2</v>
      </c>
      <c r="H662" s="220" t="s">
        <v>77</v>
      </c>
    </row>
    <row r="663" spans="2:8" ht="36.75" customHeight="1" thickBot="1">
      <c r="B663" s="43" t="e">
        <f>#REF!/#REF!*100</f>
        <v>#REF!</v>
      </c>
      <c r="C663" s="44" t="e">
        <f>#REF!/#REF!*100</f>
        <v>#REF!</v>
      </c>
      <c r="D663" s="11"/>
      <c r="E663" s="11"/>
      <c r="F663" s="11"/>
      <c r="G663" s="16" t="s">
        <v>4</v>
      </c>
      <c r="H663" s="221"/>
    </row>
    <row r="664" spans="2:8" ht="36.75" customHeight="1">
      <c r="B664" s="39" t="e">
        <f>#REF!/#REF!*100</f>
        <v>#REF!</v>
      </c>
      <c r="C664" s="40" t="e">
        <f>#REF!/#REF!*100</f>
        <v>#REF!</v>
      </c>
      <c r="D664" s="5"/>
      <c r="E664" s="5"/>
      <c r="F664" s="5"/>
      <c r="G664" s="6" t="s">
        <v>2</v>
      </c>
      <c r="H664" s="220" t="s">
        <v>78</v>
      </c>
    </row>
    <row r="665" spans="2:8" ht="36.75" customHeight="1" thickBot="1">
      <c r="B665" s="43" t="e">
        <f>#REF!/#REF!*100</f>
        <v>#REF!</v>
      </c>
      <c r="C665" s="44" t="e">
        <f>#REF!/#REF!*100</f>
        <v>#REF!</v>
      </c>
      <c r="D665" s="11"/>
      <c r="E665" s="11"/>
      <c r="F665" s="11"/>
      <c r="G665" s="16" t="s">
        <v>4</v>
      </c>
      <c r="H665" s="221"/>
    </row>
    <row r="666" spans="2:8" ht="36.75" customHeight="1">
      <c r="B666" s="39" t="e">
        <f>#REF!/#REF!*100</f>
        <v>#REF!</v>
      </c>
      <c r="C666" s="40" t="e">
        <f>#REF!/#REF!*100</f>
        <v>#REF!</v>
      </c>
      <c r="D666" s="5"/>
      <c r="E666" s="5"/>
      <c r="F666" s="5"/>
      <c r="G666" s="6" t="s">
        <v>2</v>
      </c>
      <c r="H666" s="220" t="s">
        <v>79</v>
      </c>
    </row>
    <row r="667" spans="2:8" ht="36.75" customHeight="1" thickBot="1">
      <c r="B667" s="43" t="e">
        <f>#REF!/#REF!*100</f>
        <v>#REF!</v>
      </c>
      <c r="C667" s="44" t="e">
        <f>#REF!/#REF!*100</f>
        <v>#REF!</v>
      </c>
      <c r="D667" s="11"/>
      <c r="E667" s="11"/>
      <c r="F667" s="11"/>
      <c r="G667" s="16" t="s">
        <v>4</v>
      </c>
      <c r="H667" s="221"/>
    </row>
    <row r="668" spans="2:8" ht="36.75" customHeight="1">
      <c r="B668" s="39" t="e">
        <f>#REF!/#REF!*100</f>
        <v>#REF!</v>
      </c>
      <c r="C668" s="40" t="e">
        <f>#REF!/#REF!*100</f>
        <v>#REF!</v>
      </c>
      <c r="D668" s="5"/>
      <c r="E668" s="5"/>
      <c r="F668" s="5"/>
      <c r="G668" s="6" t="s">
        <v>2</v>
      </c>
      <c r="H668" s="220" t="s">
        <v>80</v>
      </c>
    </row>
    <row r="669" spans="2:8" ht="36.75" customHeight="1" thickBot="1">
      <c r="B669" s="43" t="e">
        <f>#REF!/#REF!*100</f>
        <v>#REF!</v>
      </c>
      <c r="C669" s="44" t="e">
        <f>#REF!/#REF!*100</f>
        <v>#REF!</v>
      </c>
      <c r="D669" s="11"/>
      <c r="E669" s="11"/>
      <c r="F669" s="11"/>
      <c r="G669" s="16" t="s">
        <v>4</v>
      </c>
      <c r="H669" s="221"/>
    </row>
    <row r="670" spans="2:8" ht="36.75" customHeight="1">
      <c r="B670" s="39" t="e">
        <f>#REF!/#REF!*100</f>
        <v>#REF!</v>
      </c>
      <c r="C670" s="40" t="e">
        <f>#REF!/#REF!*100</f>
        <v>#REF!</v>
      </c>
      <c r="D670" s="5"/>
      <c r="E670" s="5"/>
      <c r="F670" s="5"/>
      <c r="G670" s="6" t="s">
        <v>2</v>
      </c>
      <c r="H670" s="220" t="s">
        <v>81</v>
      </c>
    </row>
    <row r="671" spans="2:8" ht="36.75" customHeight="1" thickBot="1">
      <c r="B671" s="43" t="e">
        <f>#REF!/#REF!*100</f>
        <v>#REF!</v>
      </c>
      <c r="C671" s="44" t="e">
        <f>#REF!/#REF!*100</f>
        <v>#REF!</v>
      </c>
      <c r="D671" s="11"/>
      <c r="E671" s="11"/>
      <c r="F671" s="11"/>
      <c r="G671" s="16" t="s">
        <v>4</v>
      </c>
      <c r="H671" s="221"/>
    </row>
    <row r="672" spans="2:8" ht="36.75" customHeight="1">
      <c r="B672" s="39" t="e">
        <f>#REF!/#REF!*100</f>
        <v>#REF!</v>
      </c>
      <c r="C672" s="40" t="e">
        <f>#REF!/#REF!*100</f>
        <v>#REF!</v>
      </c>
      <c r="D672" s="5"/>
      <c r="E672" s="5"/>
      <c r="F672" s="5"/>
      <c r="G672" s="6" t="s">
        <v>2</v>
      </c>
      <c r="H672" s="220" t="s">
        <v>82</v>
      </c>
    </row>
    <row r="673" spans="2:8" ht="36.75" customHeight="1" thickBot="1">
      <c r="B673" s="43" t="e">
        <f>#REF!/#REF!*100</f>
        <v>#REF!</v>
      </c>
      <c r="C673" s="44" t="e">
        <f>#REF!/#REF!*100</f>
        <v>#REF!</v>
      </c>
      <c r="D673" s="11"/>
      <c r="E673" s="11"/>
      <c r="F673" s="11"/>
      <c r="G673" s="16" t="s">
        <v>4</v>
      </c>
      <c r="H673" s="221"/>
    </row>
    <row r="674" spans="2:8" ht="36.75" customHeight="1">
      <c r="B674" s="39" t="e">
        <f>#REF!/#REF!*100</f>
        <v>#REF!</v>
      </c>
      <c r="C674" s="40" t="e">
        <f>#REF!/#REF!*100</f>
        <v>#REF!</v>
      </c>
      <c r="D674" s="5"/>
      <c r="E674" s="5"/>
      <c r="F674" s="5"/>
      <c r="G674" s="6" t="s">
        <v>2</v>
      </c>
      <c r="H674" s="220" t="s">
        <v>83</v>
      </c>
    </row>
    <row r="675" spans="2:8" ht="36.75" customHeight="1" thickBot="1">
      <c r="B675" s="43" t="e">
        <f>#REF!/#REF!*100</f>
        <v>#REF!</v>
      </c>
      <c r="C675" s="44" t="e">
        <f>#REF!/#REF!*100</f>
        <v>#REF!</v>
      </c>
      <c r="D675" s="11"/>
      <c r="E675" s="11"/>
      <c r="F675" s="11"/>
      <c r="G675" s="16" t="s">
        <v>4</v>
      </c>
      <c r="H675" s="221"/>
    </row>
    <row r="676" spans="2:8" ht="36.75" customHeight="1">
      <c r="B676" s="49" t="e">
        <f>SUM(B618+B620+B622+B624+B626+B628+B630+B632+B634+B636+B638+B640+B642+B644+B646+B648+B650+B652+B654+B656+B658+B660+B662+B664+B666+B668+B670+B672+B674)</f>
        <v>#REF!</v>
      </c>
      <c r="C676" s="50" t="e">
        <f>SUM(C618+C620+C622+C624+C626+C628+C630+C632+C634+C636+C638+C640+C642+C644+C646+C648+C650+C652+C654+C656+C658+C660+C662+C664+C666+C668+C670+C672+C674)</f>
        <v>#REF!</v>
      </c>
      <c r="D676" s="14">
        <v>0</v>
      </c>
      <c r="E676" s="14">
        <v>0</v>
      </c>
      <c r="F676" s="14">
        <v>0</v>
      </c>
      <c r="G676" s="15" t="s">
        <v>2</v>
      </c>
      <c r="H676" s="219" t="s">
        <v>8</v>
      </c>
    </row>
    <row r="677" spans="2:8" ht="36.75" customHeight="1" thickBot="1">
      <c r="B677" s="43" t="e">
        <f>SUM(B619+B621+B623+B625+B627+B629+B631+B633+B635+B637+B639+B641+B643+B645+B647+B649+B651+B653+B655+B657+B659+B661+B663+B665+B667+B669+B671+B673+B675)</f>
        <v>#REF!</v>
      </c>
      <c r="C677" s="44" t="e">
        <f>SUM(C619+C621+C623+C625+C627+C629+C631+C633+C635+C637+C639+C641+C643+C645+C647+C649+C651+C653+C655+C657+C659+C661+C663+C665+C667+C669+C671+C673+C675)</f>
        <v>#REF!</v>
      </c>
      <c r="D677" s="11">
        <v>0</v>
      </c>
      <c r="E677" s="11">
        <v>0</v>
      </c>
      <c r="F677" s="11">
        <v>0</v>
      </c>
      <c r="G677" s="16" t="s">
        <v>4</v>
      </c>
      <c r="H677" s="221"/>
    </row>
    <row r="678" spans="2:8" ht="36.75" customHeight="1">
      <c r="B678" s="13" t="e">
        <f>B676+B616</f>
        <v>#REF!</v>
      </c>
      <c r="C678" s="14" t="e">
        <f>C676+C616</f>
        <v>#REF!</v>
      </c>
      <c r="D678" s="14">
        <v>0</v>
      </c>
      <c r="E678" s="14">
        <v>0</v>
      </c>
      <c r="F678" s="14">
        <v>0</v>
      </c>
      <c r="G678" s="15" t="s">
        <v>2</v>
      </c>
      <c r="H678" s="219" t="s">
        <v>9</v>
      </c>
    </row>
    <row r="679" spans="2:8" ht="36.75" customHeight="1" thickBot="1">
      <c r="B679" s="10" t="e">
        <f>B677+B617</f>
        <v>#REF!</v>
      </c>
      <c r="C679" s="11" t="e">
        <f>C677+C617</f>
        <v>#REF!</v>
      </c>
      <c r="D679" s="11">
        <v>0</v>
      </c>
      <c r="E679" s="11">
        <v>0</v>
      </c>
      <c r="F679" s="11">
        <v>0</v>
      </c>
      <c r="G679" s="16" t="s">
        <v>4</v>
      </c>
      <c r="H679" s="221"/>
    </row>
    <row r="680" spans="2:8" ht="36.75" customHeight="1">
      <c r="B680" s="18"/>
      <c r="C680" s="18"/>
      <c r="D680" s="18"/>
      <c r="E680" s="18"/>
      <c r="F680" s="18"/>
      <c r="G680" s="19"/>
      <c r="H680" s="20"/>
    </row>
    <row r="681" spans="2:8" ht="36.75" customHeight="1">
      <c r="B681" s="222" t="s">
        <v>88</v>
      </c>
      <c r="C681" s="222"/>
      <c r="D681" s="222"/>
      <c r="E681" s="222"/>
      <c r="F681" s="222"/>
      <c r="G681" s="222"/>
      <c r="H681" s="222"/>
    </row>
    <row r="682" spans="2:8" ht="36.75" customHeight="1" thickBot="1">
      <c r="B682" s="223"/>
      <c r="C682" s="223"/>
      <c r="D682" s="223"/>
      <c r="E682" s="223"/>
      <c r="F682" s="223"/>
      <c r="G682" s="223"/>
      <c r="H682" s="223"/>
    </row>
    <row r="683" spans="2:8" ht="36.75" customHeight="1" thickBot="1">
      <c r="B683" s="1">
        <v>1399</v>
      </c>
      <c r="C683" s="4">
        <v>1398</v>
      </c>
      <c r="D683" s="4">
        <v>1397</v>
      </c>
      <c r="E683" s="4">
        <v>1396</v>
      </c>
      <c r="F683" s="2">
        <v>1395</v>
      </c>
      <c r="G683" s="224" t="s">
        <v>1</v>
      </c>
      <c r="H683" s="225"/>
    </row>
    <row r="684" spans="2:8" ht="36.75" customHeight="1">
      <c r="B684" s="39" t="e">
        <f>#REF!/#REF!*100</f>
        <v>#REF!</v>
      </c>
      <c r="C684" s="40" t="e">
        <f>#REF!/#REF!*100</f>
        <v>#REF!</v>
      </c>
      <c r="D684" s="5"/>
      <c r="E684" s="5"/>
      <c r="F684" s="5"/>
      <c r="G684" s="6" t="s">
        <v>2</v>
      </c>
      <c r="H684" s="220" t="s">
        <v>3</v>
      </c>
    </row>
    <row r="685" spans="2:8" ht="36.75" customHeight="1" thickBot="1">
      <c r="B685" s="41" t="e">
        <f>#REF!/#REF!*100</f>
        <v>#REF!</v>
      </c>
      <c r="C685" s="42" t="e">
        <f>#REF!/#REF!*100</f>
        <v>#REF!</v>
      </c>
      <c r="D685" s="7"/>
      <c r="E685" s="7"/>
      <c r="F685" s="7"/>
      <c r="G685" s="8" t="s">
        <v>4</v>
      </c>
      <c r="H685" s="221"/>
    </row>
    <row r="686" spans="2:8" ht="36.75" customHeight="1">
      <c r="B686" s="39" t="e">
        <f>#REF!/#REF!*100</f>
        <v>#REF!</v>
      </c>
      <c r="C686" s="40" t="e">
        <f>#REF!/#REF!*100</f>
        <v>#REF!</v>
      </c>
      <c r="D686" s="5"/>
      <c r="E686" s="5"/>
      <c r="F686" s="5"/>
      <c r="G686" s="6" t="s">
        <v>2</v>
      </c>
      <c r="H686" s="220" t="s">
        <v>5</v>
      </c>
    </row>
    <row r="687" spans="2:8" ht="36.75" customHeight="1" thickBot="1">
      <c r="B687" s="43" t="e">
        <f>#REF!/#REF!*100</f>
        <v>#REF!</v>
      </c>
      <c r="C687" s="44" t="e">
        <f>#REF!/#REF!*100</f>
        <v>#REF!</v>
      </c>
      <c r="D687" s="11"/>
      <c r="E687" s="11"/>
      <c r="F687" s="11"/>
      <c r="G687" s="8" t="s">
        <v>4</v>
      </c>
      <c r="H687" s="221"/>
    </row>
    <row r="688" spans="2:8" ht="36.75" customHeight="1">
      <c r="B688" s="39" t="e">
        <f>#REF!/#REF!*100</f>
        <v>#REF!</v>
      </c>
      <c r="C688" s="40" t="e">
        <f>#REF!/#REF!*100</f>
        <v>#REF!</v>
      </c>
      <c r="D688" s="5"/>
      <c r="E688" s="5"/>
      <c r="F688" s="5"/>
      <c r="G688" s="6" t="s">
        <v>2</v>
      </c>
      <c r="H688" s="220" t="s">
        <v>6</v>
      </c>
    </row>
    <row r="689" spans="2:8" ht="36.75" customHeight="1" thickBot="1">
      <c r="B689" s="43" t="e">
        <f>#REF!/#REF!*100</f>
        <v>#REF!</v>
      </c>
      <c r="C689" s="44" t="e">
        <f>#REF!/#REF!*100</f>
        <v>#REF!</v>
      </c>
      <c r="D689" s="11"/>
      <c r="E689" s="11"/>
      <c r="F689" s="11"/>
      <c r="G689" s="8" t="s">
        <v>4</v>
      </c>
      <c r="H689" s="221"/>
    </row>
    <row r="690" spans="2:8" ht="36.75" customHeight="1">
      <c r="B690" s="45" t="e">
        <f>#REF!/#REF!*100</f>
        <v>#REF!</v>
      </c>
      <c r="C690" s="46" t="e">
        <f>#REF!/#REF!*100</f>
        <v>#REF!</v>
      </c>
      <c r="D690" s="12"/>
      <c r="E690" s="12"/>
      <c r="F690" s="12"/>
      <c r="G690" s="6" t="s">
        <v>2</v>
      </c>
      <c r="H690" s="220" t="s">
        <v>7</v>
      </c>
    </row>
    <row r="691" spans="2:8" ht="36.75" customHeight="1" thickBot="1">
      <c r="B691" s="47" t="e">
        <f>#REF!/#REF!*100</f>
        <v>#REF!</v>
      </c>
      <c r="C691" s="48" t="e">
        <f>#REF!/#REF!*100</f>
        <v>#REF!</v>
      </c>
      <c r="D691" s="24"/>
      <c r="E691" s="24"/>
      <c r="F691" s="24"/>
      <c r="G691" s="23" t="s">
        <v>4</v>
      </c>
      <c r="H691" s="219"/>
    </row>
    <row r="692" spans="2:8" ht="36.75" customHeight="1">
      <c r="B692" s="39" t="e">
        <f>#REF!/#REF!*100</f>
        <v>#REF!</v>
      </c>
      <c r="C692" s="40" t="e">
        <f>#REF!/#REF!*100</f>
        <v>#REF!</v>
      </c>
      <c r="D692" s="5"/>
      <c r="E692" s="5"/>
      <c r="F692" s="5"/>
      <c r="G692" s="6" t="s">
        <v>2</v>
      </c>
      <c r="H692" s="217" t="s">
        <v>24</v>
      </c>
    </row>
    <row r="693" spans="2:8" ht="36.75" customHeight="1" thickBot="1">
      <c r="B693" s="43" t="e">
        <f>#REF!/#REF!*100</f>
        <v>#REF!</v>
      </c>
      <c r="C693" s="44" t="e">
        <f>#REF!/#REF!*100</f>
        <v>#REF!</v>
      </c>
      <c r="D693" s="11"/>
      <c r="E693" s="11"/>
      <c r="F693" s="11"/>
      <c r="G693" s="23" t="s">
        <v>4</v>
      </c>
      <c r="H693" s="218"/>
    </row>
    <row r="694" spans="2:8" ht="36.75" customHeight="1">
      <c r="B694" s="39" t="e">
        <f>#REF!/#REF!*100</f>
        <v>#REF!</v>
      </c>
      <c r="C694" s="40" t="e">
        <f>#REF!/#REF!*100</f>
        <v>#REF!</v>
      </c>
      <c r="D694" s="5"/>
      <c r="E694" s="5"/>
      <c r="F694" s="5"/>
      <c r="G694" s="6" t="s">
        <v>2</v>
      </c>
      <c r="H694" s="220" t="s">
        <v>25</v>
      </c>
    </row>
    <row r="695" spans="2:8" ht="36.75" customHeight="1" thickBot="1">
      <c r="B695" s="49" t="e">
        <f>#REF!/#REF!*100</f>
        <v>#REF!</v>
      </c>
      <c r="C695" s="50" t="e">
        <f>#REF!/#REF!*100</f>
        <v>#REF!</v>
      </c>
      <c r="D695" s="14"/>
      <c r="E695" s="14"/>
      <c r="F695" s="14"/>
      <c r="G695" s="23" t="s">
        <v>4</v>
      </c>
      <c r="H695" s="221"/>
    </row>
    <row r="696" spans="2:8" ht="36.75" customHeight="1">
      <c r="B696" s="39" t="e">
        <f>#REF!/#REF!*100</f>
        <v>#REF!</v>
      </c>
      <c r="C696" s="40" t="e">
        <f>#REF!/#REF!*100</f>
        <v>#REF!</v>
      </c>
      <c r="D696" s="5"/>
      <c r="E696" s="5"/>
      <c r="F696" s="5"/>
      <c r="G696" s="6" t="s">
        <v>2</v>
      </c>
      <c r="H696" s="219" t="s">
        <v>26</v>
      </c>
    </row>
    <row r="697" spans="2:8" ht="36.75" customHeight="1" thickBot="1">
      <c r="B697" s="49" t="e">
        <f>#REF!/#REF!*100</f>
        <v>#REF!</v>
      </c>
      <c r="C697" s="50" t="e">
        <f>#REF!/#REF!*100</f>
        <v>#REF!</v>
      </c>
      <c r="D697" s="14"/>
      <c r="E697" s="14"/>
      <c r="F697" s="14"/>
      <c r="G697" s="23" t="s">
        <v>4</v>
      </c>
      <c r="H697" s="219"/>
    </row>
    <row r="698" spans="2:8" ht="36.75" customHeight="1">
      <c r="B698" s="39" t="e">
        <f>#REF!/#REF!*100</f>
        <v>#REF!</v>
      </c>
      <c r="C698" s="40" t="e">
        <f>#REF!/#REF!*100</f>
        <v>#REF!</v>
      </c>
      <c r="D698" s="5"/>
      <c r="E698" s="5"/>
      <c r="F698" s="5"/>
      <c r="G698" s="6" t="s">
        <v>2</v>
      </c>
      <c r="H698" s="217" t="s">
        <v>27</v>
      </c>
    </row>
    <row r="699" spans="2:8" ht="36.75" customHeight="1" thickBot="1">
      <c r="B699" s="43" t="e">
        <f>#REF!/#REF!*100</f>
        <v>#REF!</v>
      </c>
      <c r="C699" s="44" t="e">
        <f>#REF!/#REF!*100</f>
        <v>#REF!</v>
      </c>
      <c r="D699" s="11"/>
      <c r="E699" s="11"/>
      <c r="F699" s="11"/>
      <c r="G699" s="23" t="s">
        <v>4</v>
      </c>
      <c r="H699" s="218"/>
    </row>
    <row r="700" spans="2:8" ht="36.75" customHeight="1">
      <c r="B700" s="39" t="e">
        <f>#REF!/#REF!*100</f>
        <v>#REF!</v>
      </c>
      <c r="C700" s="40" t="e">
        <f>#REF!/#REF!*100</f>
        <v>#REF!</v>
      </c>
      <c r="D700" s="5"/>
      <c r="E700" s="5"/>
      <c r="F700" s="5"/>
      <c r="G700" s="6" t="s">
        <v>2</v>
      </c>
      <c r="H700" s="219" t="s">
        <v>28</v>
      </c>
    </row>
    <row r="701" spans="2:8" ht="36.75" customHeight="1" thickBot="1">
      <c r="B701" s="49" t="e">
        <f>#REF!/#REF!*100</f>
        <v>#REF!</v>
      </c>
      <c r="C701" s="50" t="e">
        <f>#REF!/#REF!*100</f>
        <v>#REF!</v>
      </c>
      <c r="D701" s="14"/>
      <c r="E701" s="14"/>
      <c r="F701" s="14"/>
      <c r="G701" s="23" t="s">
        <v>4</v>
      </c>
      <c r="H701" s="219"/>
    </row>
    <row r="702" spans="2:8" ht="36.75" customHeight="1">
      <c r="B702" s="39" t="e">
        <f>#REF!/#REF!*100</f>
        <v>#REF!</v>
      </c>
      <c r="C702" s="40" t="e">
        <f>#REF!/#REF!*100</f>
        <v>#REF!</v>
      </c>
      <c r="D702" s="5"/>
      <c r="E702" s="5"/>
      <c r="F702" s="5"/>
      <c r="G702" s="6" t="s">
        <v>2</v>
      </c>
      <c r="H702" s="217" t="s">
        <v>29</v>
      </c>
    </row>
    <row r="703" spans="2:8" ht="36.75" customHeight="1" thickBot="1">
      <c r="B703" s="43" t="e">
        <f>#REF!/#REF!*100</f>
        <v>#REF!</v>
      </c>
      <c r="C703" s="44" t="e">
        <f>#REF!/#REF!*100</f>
        <v>#REF!</v>
      </c>
      <c r="D703" s="11"/>
      <c r="E703" s="11"/>
      <c r="F703" s="11"/>
      <c r="G703" s="23" t="s">
        <v>4</v>
      </c>
      <c r="H703" s="218"/>
    </row>
    <row r="704" spans="2:8" ht="36.75" customHeight="1">
      <c r="B704" s="51" t="e">
        <f>#REF!/#REF!*100</f>
        <v>#REF!</v>
      </c>
      <c r="C704" s="52" t="e">
        <f>#REF!/#REF!*100</f>
        <v>#REF!</v>
      </c>
      <c r="D704" s="37"/>
      <c r="E704" s="5"/>
      <c r="F704" s="5"/>
      <c r="G704" s="6" t="s">
        <v>2</v>
      </c>
      <c r="H704" s="219" t="s">
        <v>30</v>
      </c>
    </row>
    <row r="705" spans="2:8" ht="36.75" customHeight="1" thickBot="1">
      <c r="B705" s="53" t="e">
        <f>#REF!/#REF!*100</f>
        <v>#REF!</v>
      </c>
      <c r="C705" s="54" t="e">
        <f>#REF!/#REF!*100</f>
        <v>#REF!</v>
      </c>
      <c r="D705" s="38"/>
      <c r="E705" s="14"/>
      <c r="F705" s="14"/>
      <c r="G705" s="23" t="s">
        <v>4</v>
      </c>
      <c r="H705" s="219"/>
    </row>
    <row r="706" spans="2:8" ht="36.75" customHeight="1">
      <c r="B706" s="51" t="e">
        <f>#REF!/#REF!*100</f>
        <v>#REF!</v>
      </c>
      <c r="C706" s="52" t="e">
        <f>#REF!/#REF!*100</f>
        <v>#REF!</v>
      </c>
      <c r="D706" s="37"/>
      <c r="E706" s="5"/>
      <c r="F706" s="5"/>
      <c r="G706" s="6" t="s">
        <v>2</v>
      </c>
      <c r="H706" s="217" t="s">
        <v>31</v>
      </c>
    </row>
    <row r="707" spans="2:8" ht="36.75" customHeight="1" thickBot="1">
      <c r="B707" s="55" t="e">
        <f>#REF!/#REF!*100</f>
        <v>#REF!</v>
      </c>
      <c r="C707" s="56" t="e">
        <f>#REF!/#REF!*100</f>
        <v>#REF!</v>
      </c>
      <c r="D707" s="25"/>
      <c r="E707" s="11"/>
      <c r="F707" s="11"/>
      <c r="G707" s="23" t="s">
        <v>4</v>
      </c>
      <c r="H707" s="218"/>
    </row>
    <row r="708" spans="2:8" ht="36.75" customHeight="1">
      <c r="B708" s="39" t="e">
        <f>#REF!/#REF!*100</f>
        <v>#REF!</v>
      </c>
      <c r="C708" s="40" t="e">
        <f>#REF!/#REF!*100</f>
        <v>#REF!</v>
      </c>
      <c r="D708" s="5"/>
      <c r="E708" s="5"/>
      <c r="F708" s="5"/>
      <c r="G708" s="6" t="s">
        <v>2</v>
      </c>
      <c r="H708" s="219" t="s">
        <v>32</v>
      </c>
    </row>
    <row r="709" spans="2:8" ht="36.75" customHeight="1" thickBot="1">
      <c r="B709" s="49" t="e">
        <f>#REF!/#REF!*100</f>
        <v>#REF!</v>
      </c>
      <c r="C709" s="50" t="e">
        <f>#REF!/#REF!*100</f>
        <v>#REF!</v>
      </c>
      <c r="D709" s="14"/>
      <c r="E709" s="14"/>
      <c r="F709" s="14"/>
      <c r="G709" s="23" t="s">
        <v>4</v>
      </c>
      <c r="H709" s="219"/>
    </row>
    <row r="710" spans="2:8" ht="36.75" customHeight="1">
      <c r="B710" s="39" t="e">
        <f>#REF!/#REF!*100</f>
        <v>#REF!</v>
      </c>
      <c r="C710" s="40" t="e">
        <f>#REF!/#REF!*100</f>
        <v>#REF!</v>
      </c>
      <c r="D710" s="5"/>
      <c r="E710" s="5"/>
      <c r="F710" s="5"/>
      <c r="G710" s="6" t="s">
        <v>2</v>
      </c>
      <c r="H710" s="217" t="s">
        <v>33</v>
      </c>
    </row>
    <row r="711" spans="2:8" ht="36.75" customHeight="1" thickBot="1">
      <c r="B711" s="43" t="e">
        <f>#REF!/#REF!*100</f>
        <v>#REF!</v>
      </c>
      <c r="C711" s="44" t="e">
        <f>#REF!/#REF!*100</f>
        <v>#REF!</v>
      </c>
      <c r="D711" s="11"/>
      <c r="E711" s="11"/>
      <c r="F711" s="11"/>
      <c r="G711" s="23" t="s">
        <v>4</v>
      </c>
      <c r="H711" s="218"/>
    </row>
    <row r="712" spans="2:8" ht="36.75" customHeight="1">
      <c r="B712" s="39" t="e">
        <f>#REF!/#REF!*100</f>
        <v>#REF!</v>
      </c>
      <c r="C712" s="40" t="e">
        <f>#REF!/#REF!*100</f>
        <v>#REF!</v>
      </c>
      <c r="D712" s="5"/>
      <c r="E712" s="5"/>
      <c r="F712" s="5"/>
      <c r="G712" s="6" t="s">
        <v>2</v>
      </c>
      <c r="H712" s="219" t="s">
        <v>34</v>
      </c>
    </row>
    <row r="713" spans="2:8" ht="36.75" customHeight="1" thickBot="1">
      <c r="B713" s="49" t="e">
        <f>#REF!/#REF!*100</f>
        <v>#REF!</v>
      </c>
      <c r="C713" s="50" t="e">
        <f>#REF!/#REF!*100</f>
        <v>#REF!</v>
      </c>
      <c r="D713" s="14"/>
      <c r="E713" s="14"/>
      <c r="F713" s="14"/>
      <c r="G713" s="23" t="s">
        <v>4</v>
      </c>
      <c r="H713" s="219"/>
    </row>
    <row r="714" spans="2:8" ht="36.75" customHeight="1">
      <c r="B714" s="39" t="e">
        <f>#REF!/#REF!*100</f>
        <v>#REF!</v>
      </c>
      <c r="C714" s="40" t="e">
        <f>#REF!/#REF!*100</f>
        <v>#REF!</v>
      </c>
      <c r="D714" s="5"/>
      <c r="E714" s="5"/>
      <c r="F714" s="5"/>
      <c r="G714" s="6" t="s">
        <v>2</v>
      </c>
      <c r="H714" s="217" t="s">
        <v>35</v>
      </c>
    </row>
    <row r="715" spans="2:8" ht="36.75" customHeight="1" thickBot="1">
      <c r="B715" s="43" t="e">
        <f>#REF!/#REF!*100</f>
        <v>#REF!</v>
      </c>
      <c r="C715" s="44" t="e">
        <f>#REF!/#REF!*100</f>
        <v>#REF!</v>
      </c>
      <c r="D715" s="11"/>
      <c r="E715" s="11"/>
      <c r="F715" s="11"/>
      <c r="G715" s="23" t="s">
        <v>4</v>
      </c>
      <c r="H715" s="218"/>
    </row>
    <row r="716" spans="2:8" ht="36.75" customHeight="1">
      <c r="B716" s="39" t="e">
        <f>#REF!/#REF!*100</f>
        <v>#REF!</v>
      </c>
      <c r="C716" s="40" t="e">
        <f>#REF!/#REF!*100</f>
        <v>#REF!</v>
      </c>
      <c r="D716" s="5"/>
      <c r="E716" s="5"/>
      <c r="F716" s="5"/>
      <c r="G716" s="6" t="s">
        <v>2</v>
      </c>
      <c r="H716" s="217" t="s">
        <v>36</v>
      </c>
    </row>
    <row r="717" spans="2:8" ht="36.75" customHeight="1" thickBot="1">
      <c r="B717" s="43" t="e">
        <f>#REF!/#REF!*100</f>
        <v>#REF!</v>
      </c>
      <c r="C717" s="44" t="e">
        <f>#REF!/#REF!*100</f>
        <v>#REF!</v>
      </c>
      <c r="D717" s="11"/>
      <c r="E717" s="11"/>
      <c r="F717" s="11"/>
      <c r="G717" s="16" t="s">
        <v>4</v>
      </c>
      <c r="H717" s="218"/>
    </row>
    <row r="718" spans="2:8" ht="36.75" customHeight="1">
      <c r="B718" s="39" t="e">
        <f>#REF!/#REF!*100</f>
        <v>#REF!</v>
      </c>
      <c r="C718" s="40" t="e">
        <f>#REF!/#REF!*100</f>
        <v>#REF!</v>
      </c>
      <c r="D718" s="5"/>
      <c r="E718" s="5"/>
      <c r="F718" s="5"/>
      <c r="G718" s="6" t="s">
        <v>2</v>
      </c>
      <c r="H718" s="220" t="s">
        <v>37</v>
      </c>
    </row>
    <row r="719" spans="2:8" ht="36.75" customHeight="1" thickBot="1">
      <c r="B719" s="43" t="e">
        <f>#REF!/#REF!*100</f>
        <v>#REF!</v>
      </c>
      <c r="C719" s="44" t="e">
        <f>#REF!/#REF!*100</f>
        <v>#REF!</v>
      </c>
      <c r="D719" s="11"/>
      <c r="E719" s="11"/>
      <c r="F719" s="11"/>
      <c r="G719" s="16" t="s">
        <v>4</v>
      </c>
      <c r="H719" s="221"/>
    </row>
    <row r="720" spans="2:8" ht="36.75" customHeight="1">
      <c r="B720" s="39" t="e">
        <f>#REF!/#REF!*100</f>
        <v>#REF!</v>
      </c>
      <c r="C720" s="40" t="e">
        <f>#REF!/#REF!*100</f>
        <v>#REF!</v>
      </c>
      <c r="D720" s="5"/>
      <c r="E720" s="5"/>
      <c r="F720" s="5"/>
      <c r="G720" s="6" t="s">
        <v>2</v>
      </c>
      <c r="H720" s="220" t="s">
        <v>70</v>
      </c>
    </row>
    <row r="721" spans="2:8" ht="36.75" customHeight="1" thickBot="1">
      <c r="B721" s="43" t="e">
        <f>#REF!/#REF!*100</f>
        <v>#REF!</v>
      </c>
      <c r="C721" s="44" t="e">
        <f>#REF!/#REF!*100</f>
        <v>#REF!</v>
      </c>
      <c r="D721" s="11"/>
      <c r="E721" s="11"/>
      <c r="F721" s="11"/>
      <c r="G721" s="16" t="s">
        <v>4</v>
      </c>
      <c r="H721" s="221"/>
    </row>
    <row r="722" spans="2:8" ht="36.75" customHeight="1">
      <c r="B722" s="39" t="e">
        <f>#REF!/#REF!*100</f>
        <v>#REF!</v>
      </c>
      <c r="C722" s="40" t="e">
        <f>#REF!/#REF!*100</f>
        <v>#REF!</v>
      </c>
      <c r="D722" s="5"/>
      <c r="E722" s="5"/>
      <c r="F722" s="5"/>
      <c r="G722" s="6" t="s">
        <v>2</v>
      </c>
      <c r="H722" s="220" t="s">
        <v>72</v>
      </c>
    </row>
    <row r="723" spans="2:8" ht="36.75" customHeight="1" thickBot="1">
      <c r="B723" s="43" t="e">
        <f>#REF!/#REF!*100</f>
        <v>#REF!</v>
      </c>
      <c r="C723" s="44" t="e">
        <f>#REF!/#REF!*100</f>
        <v>#REF!</v>
      </c>
      <c r="D723" s="11"/>
      <c r="E723" s="11"/>
      <c r="F723" s="11"/>
      <c r="G723" s="16" t="s">
        <v>4</v>
      </c>
      <c r="H723" s="221"/>
    </row>
    <row r="724" spans="2:8" ht="36.75" customHeight="1">
      <c r="B724" s="39" t="e">
        <f>#REF!/#REF!*100</f>
        <v>#REF!</v>
      </c>
      <c r="C724" s="40" t="e">
        <f>#REF!/#REF!*100</f>
        <v>#REF!</v>
      </c>
      <c r="D724" s="5"/>
      <c r="E724" s="5"/>
      <c r="F724" s="5"/>
      <c r="G724" s="6" t="s">
        <v>2</v>
      </c>
      <c r="H724" s="220" t="s">
        <v>73</v>
      </c>
    </row>
    <row r="725" spans="2:8" ht="36.75" customHeight="1" thickBot="1">
      <c r="B725" s="43" t="e">
        <f>#REF!/#REF!*100</f>
        <v>#REF!</v>
      </c>
      <c r="C725" s="44" t="e">
        <f>#REF!/#REF!*100</f>
        <v>#REF!</v>
      </c>
      <c r="D725" s="11"/>
      <c r="E725" s="11"/>
      <c r="F725" s="11"/>
      <c r="G725" s="16" t="s">
        <v>4</v>
      </c>
      <c r="H725" s="221"/>
    </row>
    <row r="726" spans="2:8" ht="36.75" customHeight="1">
      <c r="B726" s="39" t="e">
        <f>#REF!/#REF!*100</f>
        <v>#REF!</v>
      </c>
      <c r="C726" s="40" t="e">
        <f>#REF!/#REF!*100</f>
        <v>#REF!</v>
      </c>
      <c r="D726" s="5"/>
      <c r="E726" s="5"/>
      <c r="F726" s="5"/>
      <c r="G726" s="6" t="s">
        <v>2</v>
      </c>
      <c r="H726" s="220" t="s">
        <v>74</v>
      </c>
    </row>
    <row r="727" spans="2:8" ht="36.75" customHeight="1" thickBot="1">
      <c r="B727" s="43" t="e">
        <f>#REF!/#REF!*100</f>
        <v>#REF!</v>
      </c>
      <c r="C727" s="44" t="e">
        <f>#REF!/#REF!*100</f>
        <v>#REF!</v>
      </c>
      <c r="D727" s="11"/>
      <c r="E727" s="11"/>
      <c r="F727" s="11"/>
      <c r="G727" s="16" t="s">
        <v>4</v>
      </c>
      <c r="H727" s="221"/>
    </row>
    <row r="728" spans="2:8" ht="36.75" customHeight="1">
      <c r="B728" s="39" t="e">
        <f>#REF!/#REF!*100</f>
        <v>#REF!</v>
      </c>
      <c r="C728" s="40" t="e">
        <f>#REF!/#REF!*100</f>
        <v>#REF!</v>
      </c>
      <c r="D728" s="5"/>
      <c r="E728" s="5"/>
      <c r="F728" s="5"/>
      <c r="G728" s="6" t="s">
        <v>2</v>
      </c>
      <c r="H728" s="220" t="s">
        <v>76</v>
      </c>
    </row>
    <row r="729" spans="2:8" ht="36.75" customHeight="1" thickBot="1">
      <c r="B729" s="43" t="e">
        <f>#REF!/#REF!*100</f>
        <v>#REF!</v>
      </c>
      <c r="C729" s="44" t="e">
        <f>#REF!/#REF!*100</f>
        <v>#REF!</v>
      </c>
      <c r="D729" s="11"/>
      <c r="E729" s="11"/>
      <c r="F729" s="11"/>
      <c r="G729" s="16" t="s">
        <v>4</v>
      </c>
      <c r="H729" s="221"/>
    </row>
    <row r="730" spans="2:8" ht="36.75" customHeight="1">
      <c r="B730" s="39" t="e">
        <f>#REF!/#REF!*100</f>
        <v>#REF!</v>
      </c>
      <c r="C730" s="40" t="e">
        <f>#REF!/#REF!*100</f>
        <v>#REF!</v>
      </c>
      <c r="D730" s="5"/>
      <c r="E730" s="5"/>
      <c r="F730" s="5"/>
      <c r="G730" s="6" t="s">
        <v>2</v>
      </c>
      <c r="H730" s="220" t="s">
        <v>77</v>
      </c>
    </row>
    <row r="731" spans="2:8" ht="36.75" customHeight="1" thickBot="1">
      <c r="B731" s="43" t="e">
        <f>#REF!/#REF!*100</f>
        <v>#REF!</v>
      </c>
      <c r="C731" s="44" t="e">
        <f>#REF!/#REF!*100</f>
        <v>#REF!</v>
      </c>
      <c r="D731" s="11"/>
      <c r="E731" s="11"/>
      <c r="F731" s="11"/>
      <c r="G731" s="16" t="s">
        <v>4</v>
      </c>
      <c r="H731" s="221"/>
    </row>
    <row r="732" spans="2:8" ht="36.75" customHeight="1">
      <c r="B732" s="39" t="e">
        <f>#REF!/#REF!*100</f>
        <v>#REF!</v>
      </c>
      <c r="C732" s="40" t="e">
        <f>#REF!/#REF!*100</f>
        <v>#REF!</v>
      </c>
      <c r="D732" s="5"/>
      <c r="E732" s="5"/>
      <c r="F732" s="5"/>
      <c r="G732" s="6" t="s">
        <v>2</v>
      </c>
      <c r="H732" s="220" t="s">
        <v>78</v>
      </c>
    </row>
    <row r="733" spans="2:8" ht="36.75" customHeight="1" thickBot="1">
      <c r="B733" s="43" t="e">
        <f>#REF!/#REF!*100</f>
        <v>#REF!</v>
      </c>
      <c r="C733" s="44" t="e">
        <f>#REF!/#REF!*100</f>
        <v>#REF!</v>
      </c>
      <c r="D733" s="11"/>
      <c r="E733" s="11"/>
      <c r="F733" s="11"/>
      <c r="G733" s="16" t="s">
        <v>4</v>
      </c>
      <c r="H733" s="221"/>
    </row>
    <row r="734" spans="2:8" ht="36.75" customHeight="1">
      <c r="B734" s="39" t="e">
        <f>#REF!/#REF!*100</f>
        <v>#REF!</v>
      </c>
      <c r="C734" s="40" t="e">
        <f>#REF!/#REF!*100</f>
        <v>#REF!</v>
      </c>
      <c r="D734" s="5"/>
      <c r="E734" s="5"/>
      <c r="F734" s="5"/>
      <c r="G734" s="6" t="s">
        <v>2</v>
      </c>
      <c r="H734" s="220" t="s">
        <v>79</v>
      </c>
    </row>
    <row r="735" spans="2:8" ht="36.75" customHeight="1" thickBot="1">
      <c r="B735" s="43" t="e">
        <f>#REF!/#REF!*100</f>
        <v>#REF!</v>
      </c>
      <c r="C735" s="44" t="e">
        <f>#REF!/#REF!*100</f>
        <v>#REF!</v>
      </c>
      <c r="D735" s="11"/>
      <c r="E735" s="11"/>
      <c r="F735" s="11"/>
      <c r="G735" s="16" t="s">
        <v>4</v>
      </c>
      <c r="H735" s="221"/>
    </row>
    <row r="736" spans="2:8" ht="36.75" customHeight="1">
      <c r="B736" s="39" t="e">
        <f>#REF!/#REF!*100</f>
        <v>#REF!</v>
      </c>
      <c r="C736" s="40" t="e">
        <f>#REF!/#REF!*100</f>
        <v>#REF!</v>
      </c>
      <c r="D736" s="5"/>
      <c r="E736" s="5"/>
      <c r="F736" s="5"/>
      <c r="G736" s="6" t="s">
        <v>2</v>
      </c>
      <c r="H736" s="220" t="s">
        <v>80</v>
      </c>
    </row>
    <row r="737" spans="2:8" ht="36.75" customHeight="1" thickBot="1">
      <c r="B737" s="43" t="e">
        <f>#REF!/#REF!*100</f>
        <v>#REF!</v>
      </c>
      <c r="C737" s="44" t="e">
        <f>#REF!/#REF!*100</f>
        <v>#REF!</v>
      </c>
      <c r="D737" s="11"/>
      <c r="E737" s="11"/>
      <c r="F737" s="11"/>
      <c r="G737" s="16" t="s">
        <v>4</v>
      </c>
      <c r="H737" s="221"/>
    </row>
    <row r="738" spans="2:8" ht="36.75" customHeight="1">
      <c r="B738" s="39" t="e">
        <f>#REF!/#REF!*100</f>
        <v>#REF!</v>
      </c>
      <c r="C738" s="40" t="e">
        <f>#REF!/#REF!*100</f>
        <v>#REF!</v>
      </c>
      <c r="D738" s="5"/>
      <c r="E738" s="5"/>
      <c r="F738" s="5"/>
      <c r="G738" s="6" t="s">
        <v>2</v>
      </c>
      <c r="H738" s="220" t="s">
        <v>81</v>
      </c>
    </row>
    <row r="739" spans="2:8" ht="36.75" customHeight="1" thickBot="1">
      <c r="B739" s="43" t="e">
        <f>#REF!/#REF!*100</f>
        <v>#REF!</v>
      </c>
      <c r="C739" s="44" t="e">
        <f>#REF!/#REF!*100</f>
        <v>#REF!</v>
      </c>
      <c r="D739" s="11"/>
      <c r="E739" s="11"/>
      <c r="F739" s="11"/>
      <c r="G739" s="16" t="s">
        <v>4</v>
      </c>
      <c r="H739" s="221"/>
    </row>
    <row r="740" spans="2:8" ht="36.75" customHeight="1">
      <c r="B740" s="39" t="e">
        <f>#REF!/#REF!*100</f>
        <v>#REF!</v>
      </c>
      <c r="C740" s="40" t="e">
        <f>#REF!/#REF!*100</f>
        <v>#REF!</v>
      </c>
      <c r="D740" s="5"/>
      <c r="E740" s="5"/>
      <c r="F740" s="5"/>
      <c r="G740" s="6" t="s">
        <v>2</v>
      </c>
      <c r="H740" s="220" t="s">
        <v>82</v>
      </c>
    </row>
    <row r="741" spans="2:8" ht="36.75" customHeight="1" thickBot="1">
      <c r="B741" s="43" t="e">
        <f>#REF!/#REF!*100</f>
        <v>#REF!</v>
      </c>
      <c r="C741" s="44" t="e">
        <f>#REF!/#REF!*100</f>
        <v>#REF!</v>
      </c>
      <c r="D741" s="11"/>
      <c r="E741" s="11"/>
      <c r="F741" s="11"/>
      <c r="G741" s="16" t="s">
        <v>4</v>
      </c>
      <c r="H741" s="221"/>
    </row>
    <row r="742" spans="2:8" ht="36.75" customHeight="1">
      <c r="B742" s="39" t="e">
        <f>#REF!/#REF!*100</f>
        <v>#REF!</v>
      </c>
      <c r="C742" s="40" t="e">
        <f>#REF!/#REF!*100</f>
        <v>#REF!</v>
      </c>
      <c r="D742" s="5"/>
      <c r="E742" s="5"/>
      <c r="F742" s="5"/>
      <c r="G742" s="6" t="s">
        <v>2</v>
      </c>
      <c r="H742" s="220" t="s">
        <v>83</v>
      </c>
    </row>
    <row r="743" spans="2:8" ht="36.75" customHeight="1" thickBot="1">
      <c r="B743" s="43" t="e">
        <f>#REF!/#REF!*100</f>
        <v>#REF!</v>
      </c>
      <c r="C743" s="44" t="e">
        <f>#REF!/#REF!*100</f>
        <v>#REF!</v>
      </c>
      <c r="D743" s="11"/>
      <c r="E743" s="11"/>
      <c r="F743" s="11"/>
      <c r="G743" s="16" t="s">
        <v>4</v>
      </c>
      <c r="H743" s="221"/>
    </row>
    <row r="744" spans="2:8" ht="36.75" customHeight="1">
      <c r="B744" s="49" t="e">
        <f>SUM(B686+B688+B690+B692+B694+B696+B698+B700+B702+B704+B706+B708+B710+B712+B714+B716+B718+B720+B722+B724+B726+B728+B730+B732+B734+B736+B738+B740+B742)</f>
        <v>#REF!</v>
      </c>
      <c r="C744" s="50" t="e">
        <f>SUM(C686+C688+C690+C692+C694+C696+C698+C700+C702+C704+C706+C708+C710+C712+C714+C716+C718+C720+C722+C724+C726+C728+C730+C732+C734+C736+C738+C740+C742)</f>
        <v>#REF!</v>
      </c>
      <c r="D744" s="14">
        <v>0</v>
      </c>
      <c r="E744" s="14">
        <v>0</v>
      </c>
      <c r="F744" s="14">
        <v>0</v>
      </c>
      <c r="G744" s="15" t="s">
        <v>2</v>
      </c>
      <c r="H744" s="219" t="s">
        <v>8</v>
      </c>
    </row>
    <row r="745" spans="2:8" ht="36.75" customHeight="1" thickBot="1">
      <c r="B745" s="43" t="e">
        <f>SUM(B687+B689+B691+B693+B695+B697+B699+B701+B703+B705+B707+B709+B711+B713+B715+B717+B719+B721+B723+B725+B727+B729+B731+B733+B735+B737+B739+B741+B743)</f>
        <v>#REF!</v>
      </c>
      <c r="C745" s="44" t="e">
        <f>SUM(C687+C689+C691+C693+C695+C697+C699+C701+C703+C705+C707+C709+C711+C713+C715+C717+C719+C721+C723+C725+C727+C729+C731+C733+C735+C737+C739+C741+C743)</f>
        <v>#REF!</v>
      </c>
      <c r="D745" s="11">
        <v>0</v>
      </c>
      <c r="E745" s="11">
        <v>0</v>
      </c>
      <c r="F745" s="11">
        <v>0</v>
      </c>
      <c r="G745" s="16" t="s">
        <v>4</v>
      </c>
      <c r="H745" s="221"/>
    </row>
    <row r="746" spans="2:8" ht="36.75" customHeight="1">
      <c r="B746" s="13" t="e">
        <f>B744+B684</f>
        <v>#REF!</v>
      </c>
      <c r="C746" s="14" t="e">
        <f>C744+C684</f>
        <v>#REF!</v>
      </c>
      <c r="D746" s="14">
        <v>0</v>
      </c>
      <c r="E746" s="14">
        <v>0</v>
      </c>
      <c r="F746" s="14">
        <v>0</v>
      </c>
      <c r="G746" s="15" t="s">
        <v>2</v>
      </c>
      <c r="H746" s="219" t="s">
        <v>9</v>
      </c>
    </row>
    <row r="747" spans="2:8" ht="36.75" customHeight="1" thickBot="1">
      <c r="B747" s="10" t="e">
        <f>B745+B685</f>
        <v>#REF!</v>
      </c>
      <c r="C747" s="11" t="e">
        <f>C745+C685</f>
        <v>#REF!</v>
      </c>
      <c r="D747" s="11">
        <v>0</v>
      </c>
      <c r="E747" s="11">
        <v>0</v>
      </c>
      <c r="F747" s="11">
        <v>0</v>
      </c>
      <c r="G747" s="16" t="s">
        <v>4</v>
      </c>
      <c r="H747" s="221"/>
    </row>
    <row r="748" spans="2:8" ht="36.75" customHeight="1">
      <c r="B748" s="18"/>
      <c r="C748" s="18"/>
      <c r="D748" s="18"/>
      <c r="E748" s="18"/>
      <c r="F748" s="18"/>
      <c r="G748" s="19"/>
      <c r="H748" s="20"/>
    </row>
    <row r="749" spans="2:8" ht="36.75" customHeight="1">
      <c r="B749" s="222" t="s">
        <v>89</v>
      </c>
      <c r="C749" s="222"/>
      <c r="D749" s="222"/>
      <c r="E749" s="222"/>
      <c r="F749" s="222"/>
      <c r="G749" s="222"/>
      <c r="H749" s="222"/>
    </row>
    <row r="750" spans="2:8" ht="36.75" customHeight="1" thickBot="1">
      <c r="B750" s="223"/>
      <c r="C750" s="223"/>
      <c r="D750" s="223"/>
      <c r="E750" s="223"/>
      <c r="F750" s="223"/>
      <c r="G750" s="223"/>
      <c r="H750" s="223"/>
    </row>
    <row r="751" spans="2:8" ht="36.75" customHeight="1" thickBot="1">
      <c r="B751" s="1">
        <v>1399</v>
      </c>
      <c r="C751" s="4">
        <v>1398</v>
      </c>
      <c r="D751" s="4">
        <v>1397</v>
      </c>
      <c r="E751" s="4">
        <v>1396</v>
      </c>
      <c r="F751" s="2">
        <v>1395</v>
      </c>
      <c r="G751" s="224" t="s">
        <v>1</v>
      </c>
      <c r="H751" s="225"/>
    </row>
    <row r="752" spans="2:8" ht="36.75" customHeight="1">
      <c r="B752" s="39" t="e">
        <f>#REF!/#REF!*100</f>
        <v>#REF!</v>
      </c>
      <c r="C752" s="40" t="e">
        <f>#REF!/#REF!*100</f>
        <v>#REF!</v>
      </c>
      <c r="D752" s="5"/>
      <c r="E752" s="5"/>
      <c r="F752" s="5"/>
      <c r="G752" s="6" t="s">
        <v>2</v>
      </c>
      <c r="H752" s="220" t="s">
        <v>3</v>
      </c>
    </row>
    <row r="753" spans="2:8" ht="36.75" customHeight="1" thickBot="1">
      <c r="B753" s="41" t="e">
        <f>#REF!/#REF!*100</f>
        <v>#REF!</v>
      </c>
      <c r="C753" s="42" t="e">
        <f>#REF!/#REF!*100</f>
        <v>#REF!</v>
      </c>
      <c r="D753" s="7"/>
      <c r="E753" s="7"/>
      <c r="F753" s="7"/>
      <c r="G753" s="8" t="s">
        <v>4</v>
      </c>
      <c r="H753" s="221"/>
    </row>
    <row r="754" spans="2:8" ht="36.75" customHeight="1">
      <c r="B754" s="39" t="e">
        <f>#REF!/#REF!*100</f>
        <v>#REF!</v>
      </c>
      <c r="C754" s="40" t="e">
        <f>#REF!/#REF!*100</f>
        <v>#REF!</v>
      </c>
      <c r="D754" s="5"/>
      <c r="E754" s="5"/>
      <c r="F754" s="5"/>
      <c r="G754" s="6" t="s">
        <v>2</v>
      </c>
      <c r="H754" s="220" t="s">
        <v>5</v>
      </c>
    </row>
    <row r="755" spans="2:8" ht="36.75" customHeight="1" thickBot="1">
      <c r="B755" s="43" t="e">
        <f>#REF!/#REF!*100</f>
        <v>#REF!</v>
      </c>
      <c r="C755" s="44" t="e">
        <f>#REF!/#REF!*100</f>
        <v>#REF!</v>
      </c>
      <c r="D755" s="11"/>
      <c r="E755" s="11"/>
      <c r="F755" s="11"/>
      <c r="G755" s="8" t="s">
        <v>4</v>
      </c>
      <c r="H755" s="221"/>
    </row>
    <row r="756" spans="2:8" ht="36.75" customHeight="1">
      <c r="B756" s="39" t="e">
        <f>#REF!/#REF!*100</f>
        <v>#REF!</v>
      </c>
      <c r="C756" s="40" t="e">
        <f>#REF!/#REF!*100</f>
        <v>#REF!</v>
      </c>
      <c r="D756" s="5"/>
      <c r="E756" s="5"/>
      <c r="F756" s="5"/>
      <c r="G756" s="6" t="s">
        <v>2</v>
      </c>
      <c r="H756" s="220" t="s">
        <v>6</v>
      </c>
    </row>
    <row r="757" spans="2:8" ht="36.75" customHeight="1" thickBot="1">
      <c r="B757" s="43" t="e">
        <f>#REF!/#REF!*100</f>
        <v>#REF!</v>
      </c>
      <c r="C757" s="44" t="e">
        <f>#REF!/#REF!*100</f>
        <v>#REF!</v>
      </c>
      <c r="D757" s="11"/>
      <c r="E757" s="11"/>
      <c r="F757" s="11"/>
      <c r="G757" s="8" t="s">
        <v>4</v>
      </c>
      <c r="H757" s="221"/>
    </row>
    <row r="758" spans="2:8" ht="36.75" customHeight="1">
      <c r="B758" s="45" t="e">
        <f>#REF!/#REF!*100</f>
        <v>#REF!</v>
      </c>
      <c r="C758" s="46" t="e">
        <f>#REF!/#REF!*100</f>
        <v>#REF!</v>
      </c>
      <c r="D758" s="12"/>
      <c r="E758" s="12"/>
      <c r="F758" s="12"/>
      <c r="G758" s="6" t="s">
        <v>2</v>
      </c>
      <c r="H758" s="220" t="s">
        <v>7</v>
      </c>
    </row>
    <row r="759" spans="2:8" ht="36.75" customHeight="1" thickBot="1">
      <c r="B759" s="47" t="e">
        <f>#REF!/#REF!*100</f>
        <v>#REF!</v>
      </c>
      <c r="C759" s="48" t="e">
        <f>#REF!/#REF!*100</f>
        <v>#REF!</v>
      </c>
      <c r="D759" s="24"/>
      <c r="E759" s="24"/>
      <c r="F759" s="24"/>
      <c r="G759" s="23" t="s">
        <v>4</v>
      </c>
      <c r="H759" s="219"/>
    </row>
    <row r="760" spans="2:8" ht="36.75" customHeight="1">
      <c r="B760" s="39" t="e">
        <f>#REF!/#REF!*100</f>
        <v>#REF!</v>
      </c>
      <c r="C760" s="40" t="e">
        <f>#REF!/#REF!*100</f>
        <v>#REF!</v>
      </c>
      <c r="D760" s="5"/>
      <c r="E760" s="5"/>
      <c r="F760" s="5"/>
      <c r="G760" s="6" t="s">
        <v>2</v>
      </c>
      <c r="H760" s="217" t="s">
        <v>24</v>
      </c>
    </row>
    <row r="761" spans="2:8" ht="36.75" customHeight="1" thickBot="1">
      <c r="B761" s="43" t="e">
        <f>#REF!/#REF!*100</f>
        <v>#REF!</v>
      </c>
      <c r="C761" s="44" t="e">
        <f>#REF!/#REF!*100</f>
        <v>#REF!</v>
      </c>
      <c r="D761" s="11"/>
      <c r="E761" s="11"/>
      <c r="F761" s="11"/>
      <c r="G761" s="23" t="s">
        <v>4</v>
      </c>
      <c r="H761" s="218"/>
    </row>
    <row r="762" spans="2:8" ht="36.75" customHeight="1">
      <c r="B762" s="39" t="e">
        <f>#REF!/#REF!*100</f>
        <v>#REF!</v>
      </c>
      <c r="C762" s="40" t="e">
        <f>#REF!/#REF!*100</f>
        <v>#REF!</v>
      </c>
      <c r="D762" s="5"/>
      <c r="E762" s="5"/>
      <c r="F762" s="5"/>
      <c r="G762" s="6" t="s">
        <v>2</v>
      </c>
      <c r="H762" s="220" t="s">
        <v>25</v>
      </c>
    </row>
    <row r="763" spans="2:8" ht="36.75" customHeight="1" thickBot="1">
      <c r="B763" s="49" t="e">
        <f>#REF!/#REF!*100</f>
        <v>#REF!</v>
      </c>
      <c r="C763" s="50" t="e">
        <f>#REF!/#REF!*100</f>
        <v>#REF!</v>
      </c>
      <c r="D763" s="14"/>
      <c r="E763" s="14"/>
      <c r="F763" s="14"/>
      <c r="G763" s="23" t="s">
        <v>4</v>
      </c>
      <c r="H763" s="221"/>
    </row>
    <row r="764" spans="2:8" ht="36.75" customHeight="1">
      <c r="B764" s="39" t="e">
        <f>#REF!/#REF!*100</f>
        <v>#REF!</v>
      </c>
      <c r="C764" s="40" t="e">
        <f>#REF!/#REF!*100</f>
        <v>#REF!</v>
      </c>
      <c r="D764" s="5"/>
      <c r="E764" s="5"/>
      <c r="F764" s="5"/>
      <c r="G764" s="6" t="s">
        <v>2</v>
      </c>
      <c r="H764" s="219" t="s">
        <v>26</v>
      </c>
    </row>
    <row r="765" spans="2:8" ht="36.75" customHeight="1" thickBot="1">
      <c r="B765" s="49" t="e">
        <f>#REF!/#REF!*100</f>
        <v>#REF!</v>
      </c>
      <c r="C765" s="50" t="e">
        <f>#REF!/#REF!*100</f>
        <v>#REF!</v>
      </c>
      <c r="D765" s="14"/>
      <c r="E765" s="14"/>
      <c r="F765" s="14"/>
      <c r="G765" s="23" t="s">
        <v>4</v>
      </c>
      <c r="H765" s="219"/>
    </row>
    <row r="766" spans="2:8" ht="36.75" customHeight="1">
      <c r="B766" s="39" t="e">
        <f>#REF!/#REF!*100</f>
        <v>#REF!</v>
      </c>
      <c r="C766" s="40" t="e">
        <f>#REF!/#REF!*100</f>
        <v>#REF!</v>
      </c>
      <c r="D766" s="5"/>
      <c r="E766" s="5"/>
      <c r="F766" s="5"/>
      <c r="G766" s="6" t="s">
        <v>2</v>
      </c>
      <c r="H766" s="217" t="s">
        <v>27</v>
      </c>
    </row>
    <row r="767" spans="2:8" ht="36.75" customHeight="1" thickBot="1">
      <c r="B767" s="43" t="e">
        <f>#REF!/#REF!*100</f>
        <v>#REF!</v>
      </c>
      <c r="C767" s="44" t="e">
        <f>#REF!/#REF!*100</f>
        <v>#REF!</v>
      </c>
      <c r="D767" s="11"/>
      <c r="E767" s="11"/>
      <c r="F767" s="11"/>
      <c r="G767" s="23" t="s">
        <v>4</v>
      </c>
      <c r="H767" s="218"/>
    </row>
    <row r="768" spans="2:8" ht="36.75" customHeight="1">
      <c r="B768" s="39" t="e">
        <f>#REF!/#REF!*100</f>
        <v>#REF!</v>
      </c>
      <c r="C768" s="40" t="e">
        <f>#REF!/#REF!*100</f>
        <v>#REF!</v>
      </c>
      <c r="D768" s="5"/>
      <c r="E768" s="5"/>
      <c r="F768" s="5"/>
      <c r="G768" s="6" t="s">
        <v>2</v>
      </c>
      <c r="H768" s="219" t="s">
        <v>28</v>
      </c>
    </row>
    <row r="769" spans="2:8" ht="36.75" customHeight="1" thickBot="1">
      <c r="B769" s="49" t="e">
        <f>#REF!/#REF!*100</f>
        <v>#REF!</v>
      </c>
      <c r="C769" s="50" t="e">
        <f>#REF!/#REF!*100</f>
        <v>#REF!</v>
      </c>
      <c r="D769" s="14"/>
      <c r="E769" s="14"/>
      <c r="F769" s="14"/>
      <c r="G769" s="23" t="s">
        <v>4</v>
      </c>
      <c r="H769" s="219"/>
    </row>
    <row r="770" spans="2:8" ht="36.75" customHeight="1">
      <c r="B770" s="39" t="e">
        <f>#REF!/#REF!*100</f>
        <v>#REF!</v>
      </c>
      <c r="C770" s="40" t="e">
        <f>#REF!/#REF!*100</f>
        <v>#REF!</v>
      </c>
      <c r="D770" s="5"/>
      <c r="E770" s="5"/>
      <c r="F770" s="5"/>
      <c r="G770" s="6" t="s">
        <v>2</v>
      </c>
      <c r="H770" s="217" t="s">
        <v>29</v>
      </c>
    </row>
    <row r="771" spans="2:8" ht="36.75" customHeight="1" thickBot="1">
      <c r="B771" s="43" t="e">
        <f>#REF!/#REF!*100</f>
        <v>#REF!</v>
      </c>
      <c r="C771" s="44" t="e">
        <f>#REF!/#REF!*100</f>
        <v>#REF!</v>
      </c>
      <c r="D771" s="11"/>
      <c r="E771" s="11"/>
      <c r="F771" s="11"/>
      <c r="G771" s="23" t="s">
        <v>4</v>
      </c>
      <c r="H771" s="218"/>
    </row>
    <row r="772" spans="2:8" ht="36.75" customHeight="1">
      <c r="B772" s="51" t="e">
        <f>#REF!/#REF!*100</f>
        <v>#REF!</v>
      </c>
      <c r="C772" s="52" t="e">
        <f>#REF!/#REF!*100</f>
        <v>#REF!</v>
      </c>
      <c r="D772" s="37"/>
      <c r="E772" s="5"/>
      <c r="F772" s="5"/>
      <c r="G772" s="6" t="s">
        <v>2</v>
      </c>
      <c r="H772" s="219" t="s">
        <v>30</v>
      </c>
    </row>
    <row r="773" spans="2:8" ht="36.75" customHeight="1" thickBot="1">
      <c r="B773" s="53" t="e">
        <f>#REF!/#REF!*100</f>
        <v>#REF!</v>
      </c>
      <c r="C773" s="54" t="e">
        <f>#REF!/#REF!*100</f>
        <v>#REF!</v>
      </c>
      <c r="D773" s="38"/>
      <c r="E773" s="14"/>
      <c r="F773" s="14"/>
      <c r="G773" s="23" t="s">
        <v>4</v>
      </c>
      <c r="H773" s="219"/>
    </row>
    <row r="774" spans="2:8" ht="36.75" customHeight="1">
      <c r="B774" s="51" t="e">
        <f>#REF!/#REF!*100</f>
        <v>#REF!</v>
      </c>
      <c r="C774" s="52" t="e">
        <f>#REF!/#REF!*100</f>
        <v>#REF!</v>
      </c>
      <c r="D774" s="37"/>
      <c r="E774" s="5"/>
      <c r="F774" s="5"/>
      <c r="G774" s="6" t="s">
        <v>2</v>
      </c>
      <c r="H774" s="217" t="s">
        <v>31</v>
      </c>
    </row>
    <row r="775" spans="2:8" ht="36.75" customHeight="1" thickBot="1">
      <c r="B775" s="55" t="e">
        <f>#REF!/#REF!*100</f>
        <v>#REF!</v>
      </c>
      <c r="C775" s="56" t="e">
        <f>#REF!/#REF!*100</f>
        <v>#REF!</v>
      </c>
      <c r="D775" s="25"/>
      <c r="E775" s="11"/>
      <c r="F775" s="11"/>
      <c r="G775" s="23" t="s">
        <v>4</v>
      </c>
      <c r="H775" s="218"/>
    </row>
    <row r="776" spans="2:8" ht="36.75" customHeight="1">
      <c r="B776" s="39" t="e">
        <f>#REF!/#REF!*100</f>
        <v>#REF!</v>
      </c>
      <c r="C776" s="40" t="e">
        <f>#REF!/#REF!*100</f>
        <v>#REF!</v>
      </c>
      <c r="D776" s="5"/>
      <c r="E776" s="5"/>
      <c r="F776" s="5"/>
      <c r="G776" s="6" t="s">
        <v>2</v>
      </c>
      <c r="H776" s="219" t="s">
        <v>32</v>
      </c>
    </row>
    <row r="777" spans="2:8" ht="36.75" customHeight="1" thickBot="1">
      <c r="B777" s="49" t="e">
        <f>#REF!/#REF!*100</f>
        <v>#REF!</v>
      </c>
      <c r="C777" s="50" t="e">
        <f>#REF!/#REF!*100</f>
        <v>#REF!</v>
      </c>
      <c r="D777" s="14"/>
      <c r="E777" s="14"/>
      <c r="F777" s="14"/>
      <c r="G777" s="23" t="s">
        <v>4</v>
      </c>
      <c r="H777" s="219"/>
    </row>
    <row r="778" spans="2:8" ht="36.75" customHeight="1">
      <c r="B778" s="39" t="e">
        <f>#REF!/#REF!*100</f>
        <v>#REF!</v>
      </c>
      <c r="C778" s="40" t="e">
        <f>#REF!/#REF!*100</f>
        <v>#REF!</v>
      </c>
      <c r="D778" s="5"/>
      <c r="E778" s="5"/>
      <c r="F778" s="5"/>
      <c r="G778" s="6" t="s">
        <v>2</v>
      </c>
      <c r="H778" s="217" t="s">
        <v>33</v>
      </c>
    </row>
    <row r="779" spans="2:8" ht="36.75" customHeight="1" thickBot="1">
      <c r="B779" s="43" t="e">
        <f>#REF!/#REF!*100</f>
        <v>#REF!</v>
      </c>
      <c r="C779" s="44" t="e">
        <f>#REF!/#REF!*100</f>
        <v>#REF!</v>
      </c>
      <c r="D779" s="11"/>
      <c r="E779" s="11"/>
      <c r="F779" s="11"/>
      <c r="G779" s="23" t="s">
        <v>4</v>
      </c>
      <c r="H779" s="218"/>
    </row>
    <row r="780" spans="2:8" ht="36.75" customHeight="1">
      <c r="B780" s="39" t="e">
        <f>#REF!/#REF!*100</f>
        <v>#REF!</v>
      </c>
      <c r="C780" s="40" t="e">
        <f>#REF!/#REF!*100</f>
        <v>#REF!</v>
      </c>
      <c r="D780" s="5"/>
      <c r="E780" s="5"/>
      <c r="F780" s="5"/>
      <c r="G780" s="6" t="s">
        <v>2</v>
      </c>
      <c r="H780" s="219" t="s">
        <v>34</v>
      </c>
    </row>
    <row r="781" spans="2:8" ht="36.75" customHeight="1" thickBot="1">
      <c r="B781" s="49" t="e">
        <f>#REF!/#REF!*100</f>
        <v>#REF!</v>
      </c>
      <c r="C781" s="50" t="e">
        <f>#REF!/#REF!*100</f>
        <v>#REF!</v>
      </c>
      <c r="D781" s="14"/>
      <c r="E781" s="14"/>
      <c r="F781" s="14"/>
      <c r="G781" s="23" t="s">
        <v>4</v>
      </c>
      <c r="H781" s="219"/>
    </row>
    <row r="782" spans="2:8" ht="36.75" customHeight="1">
      <c r="B782" s="39" t="e">
        <f>#REF!/#REF!*100</f>
        <v>#REF!</v>
      </c>
      <c r="C782" s="40" t="e">
        <f>#REF!/#REF!*100</f>
        <v>#REF!</v>
      </c>
      <c r="D782" s="5"/>
      <c r="E782" s="5"/>
      <c r="F782" s="5"/>
      <c r="G782" s="6" t="s">
        <v>2</v>
      </c>
      <c r="H782" s="217" t="s">
        <v>35</v>
      </c>
    </row>
    <row r="783" spans="2:8" ht="36.75" customHeight="1" thickBot="1">
      <c r="B783" s="43" t="e">
        <f>#REF!/#REF!*100</f>
        <v>#REF!</v>
      </c>
      <c r="C783" s="44" t="e">
        <f>#REF!/#REF!*100</f>
        <v>#REF!</v>
      </c>
      <c r="D783" s="11"/>
      <c r="E783" s="11"/>
      <c r="F783" s="11"/>
      <c r="G783" s="23" t="s">
        <v>4</v>
      </c>
      <c r="H783" s="218"/>
    </row>
    <row r="784" spans="2:8" ht="36.75" customHeight="1">
      <c r="B784" s="39" t="e">
        <f>#REF!/#REF!*100</f>
        <v>#REF!</v>
      </c>
      <c r="C784" s="40" t="e">
        <f>#REF!/#REF!*100</f>
        <v>#REF!</v>
      </c>
      <c r="D784" s="5"/>
      <c r="E784" s="5"/>
      <c r="F784" s="5"/>
      <c r="G784" s="6" t="s">
        <v>2</v>
      </c>
      <c r="H784" s="217" t="s">
        <v>36</v>
      </c>
    </row>
    <row r="785" spans="2:8" ht="36.75" customHeight="1" thickBot="1">
      <c r="B785" s="43" t="e">
        <f>#REF!/#REF!*100</f>
        <v>#REF!</v>
      </c>
      <c r="C785" s="44" t="e">
        <f>#REF!/#REF!*100</f>
        <v>#REF!</v>
      </c>
      <c r="D785" s="11"/>
      <c r="E785" s="11"/>
      <c r="F785" s="11"/>
      <c r="G785" s="16" t="s">
        <v>4</v>
      </c>
      <c r="H785" s="218"/>
    </row>
    <row r="786" spans="2:8" ht="36.75" customHeight="1">
      <c r="B786" s="39" t="e">
        <f>#REF!/#REF!*100</f>
        <v>#REF!</v>
      </c>
      <c r="C786" s="40" t="e">
        <f>#REF!/#REF!*100</f>
        <v>#REF!</v>
      </c>
      <c r="D786" s="5"/>
      <c r="E786" s="5"/>
      <c r="F786" s="5"/>
      <c r="G786" s="6" t="s">
        <v>2</v>
      </c>
      <c r="H786" s="220" t="s">
        <v>37</v>
      </c>
    </row>
    <row r="787" spans="2:8" ht="36.75" customHeight="1" thickBot="1">
      <c r="B787" s="43" t="e">
        <f>#REF!/#REF!*100</f>
        <v>#REF!</v>
      </c>
      <c r="C787" s="44" t="e">
        <f>#REF!/#REF!*100</f>
        <v>#REF!</v>
      </c>
      <c r="D787" s="11"/>
      <c r="E787" s="11"/>
      <c r="F787" s="11"/>
      <c r="G787" s="16" t="s">
        <v>4</v>
      </c>
      <c r="H787" s="221"/>
    </row>
    <row r="788" spans="2:8" ht="36.75" customHeight="1">
      <c r="B788" s="39" t="e">
        <f>#REF!/#REF!*100</f>
        <v>#REF!</v>
      </c>
      <c r="C788" s="40" t="e">
        <f>#REF!/#REF!*100</f>
        <v>#REF!</v>
      </c>
      <c r="D788" s="5"/>
      <c r="E788" s="5"/>
      <c r="F788" s="5"/>
      <c r="G788" s="6" t="s">
        <v>2</v>
      </c>
      <c r="H788" s="220" t="s">
        <v>70</v>
      </c>
    </row>
    <row r="789" spans="2:8" ht="36.75" customHeight="1" thickBot="1">
      <c r="B789" s="43" t="e">
        <f>#REF!/#REF!*100</f>
        <v>#REF!</v>
      </c>
      <c r="C789" s="44" t="e">
        <f>#REF!/#REF!*100</f>
        <v>#REF!</v>
      </c>
      <c r="D789" s="11"/>
      <c r="E789" s="11"/>
      <c r="F789" s="11"/>
      <c r="G789" s="16" t="s">
        <v>4</v>
      </c>
      <c r="H789" s="221"/>
    </row>
    <row r="790" spans="2:8" ht="36.75" customHeight="1">
      <c r="B790" s="39" t="e">
        <f>#REF!/#REF!*100</f>
        <v>#REF!</v>
      </c>
      <c r="C790" s="40" t="e">
        <f>#REF!/#REF!*100</f>
        <v>#REF!</v>
      </c>
      <c r="D790" s="5"/>
      <c r="E790" s="5"/>
      <c r="F790" s="5"/>
      <c r="G790" s="6" t="s">
        <v>2</v>
      </c>
      <c r="H790" s="220" t="s">
        <v>72</v>
      </c>
    </row>
    <row r="791" spans="2:8" ht="36.75" customHeight="1" thickBot="1">
      <c r="B791" s="43" t="e">
        <f>#REF!/#REF!*100</f>
        <v>#REF!</v>
      </c>
      <c r="C791" s="44" t="e">
        <f>#REF!/#REF!*100</f>
        <v>#REF!</v>
      </c>
      <c r="D791" s="11"/>
      <c r="E791" s="11"/>
      <c r="F791" s="11"/>
      <c r="G791" s="16" t="s">
        <v>4</v>
      </c>
      <c r="H791" s="221"/>
    </row>
    <row r="792" spans="2:8" ht="36.75" customHeight="1">
      <c r="B792" s="39" t="e">
        <f>#REF!/#REF!*100</f>
        <v>#REF!</v>
      </c>
      <c r="C792" s="40" t="e">
        <f>#REF!/#REF!*100</f>
        <v>#REF!</v>
      </c>
      <c r="D792" s="5"/>
      <c r="E792" s="5"/>
      <c r="F792" s="5"/>
      <c r="G792" s="6" t="s">
        <v>2</v>
      </c>
      <c r="H792" s="220" t="s">
        <v>73</v>
      </c>
    </row>
    <row r="793" spans="2:8" ht="36.75" customHeight="1" thickBot="1">
      <c r="B793" s="43" t="e">
        <f>#REF!/#REF!*100</f>
        <v>#REF!</v>
      </c>
      <c r="C793" s="44" t="e">
        <f>#REF!/#REF!*100</f>
        <v>#REF!</v>
      </c>
      <c r="D793" s="11"/>
      <c r="E793" s="11"/>
      <c r="F793" s="11"/>
      <c r="G793" s="16" t="s">
        <v>4</v>
      </c>
      <c r="H793" s="221"/>
    </row>
    <row r="794" spans="2:8" ht="36.75" customHeight="1">
      <c r="B794" s="39" t="e">
        <f>#REF!/#REF!*100</f>
        <v>#REF!</v>
      </c>
      <c r="C794" s="40" t="e">
        <f>#REF!/#REF!*100</f>
        <v>#REF!</v>
      </c>
      <c r="D794" s="5"/>
      <c r="E794" s="5"/>
      <c r="F794" s="5"/>
      <c r="G794" s="6" t="s">
        <v>2</v>
      </c>
      <c r="H794" s="220" t="s">
        <v>74</v>
      </c>
    </row>
    <row r="795" spans="2:8" ht="36.75" customHeight="1" thickBot="1">
      <c r="B795" s="43" t="e">
        <f>#REF!/#REF!*100</f>
        <v>#REF!</v>
      </c>
      <c r="C795" s="44" t="e">
        <f>#REF!/#REF!*100</f>
        <v>#REF!</v>
      </c>
      <c r="D795" s="11"/>
      <c r="E795" s="11"/>
      <c r="F795" s="11"/>
      <c r="G795" s="16" t="s">
        <v>4</v>
      </c>
      <c r="H795" s="221"/>
    </row>
    <row r="796" spans="2:8" ht="36.75" customHeight="1">
      <c r="B796" s="39" t="e">
        <f>#REF!/#REF!*100</f>
        <v>#REF!</v>
      </c>
      <c r="C796" s="40" t="e">
        <f>#REF!/#REF!*100</f>
        <v>#REF!</v>
      </c>
      <c r="D796" s="5"/>
      <c r="E796" s="5"/>
      <c r="F796" s="5"/>
      <c r="G796" s="6" t="s">
        <v>2</v>
      </c>
      <c r="H796" s="220" t="s">
        <v>76</v>
      </c>
    </row>
    <row r="797" spans="2:8" ht="36.75" customHeight="1" thickBot="1">
      <c r="B797" s="43" t="e">
        <f>#REF!/#REF!*100</f>
        <v>#REF!</v>
      </c>
      <c r="C797" s="44" t="e">
        <f>#REF!/#REF!*100</f>
        <v>#REF!</v>
      </c>
      <c r="D797" s="11"/>
      <c r="E797" s="11"/>
      <c r="F797" s="11"/>
      <c r="G797" s="16" t="s">
        <v>4</v>
      </c>
      <c r="H797" s="221"/>
    </row>
    <row r="798" spans="2:8" ht="36.75" customHeight="1">
      <c r="B798" s="39" t="e">
        <f>#REF!/#REF!*100</f>
        <v>#REF!</v>
      </c>
      <c r="C798" s="40" t="e">
        <f>#REF!/#REF!*100</f>
        <v>#REF!</v>
      </c>
      <c r="D798" s="5"/>
      <c r="E798" s="5"/>
      <c r="F798" s="5"/>
      <c r="G798" s="6" t="s">
        <v>2</v>
      </c>
      <c r="H798" s="220" t="s">
        <v>77</v>
      </c>
    </row>
    <row r="799" spans="2:8" ht="36.75" customHeight="1" thickBot="1">
      <c r="B799" s="43" t="e">
        <f>#REF!/#REF!*100</f>
        <v>#REF!</v>
      </c>
      <c r="C799" s="44" t="e">
        <f>#REF!/#REF!*100</f>
        <v>#REF!</v>
      </c>
      <c r="D799" s="11"/>
      <c r="E799" s="11"/>
      <c r="F799" s="11"/>
      <c r="G799" s="16" t="s">
        <v>4</v>
      </c>
      <c r="H799" s="221"/>
    </row>
    <row r="800" spans="2:8" ht="36.75" customHeight="1">
      <c r="B800" s="39" t="e">
        <f>#REF!/#REF!*100</f>
        <v>#REF!</v>
      </c>
      <c r="C800" s="40" t="e">
        <f>#REF!/#REF!*100</f>
        <v>#REF!</v>
      </c>
      <c r="D800" s="5"/>
      <c r="E800" s="5"/>
      <c r="F800" s="5"/>
      <c r="G800" s="6" t="s">
        <v>2</v>
      </c>
      <c r="H800" s="220" t="s">
        <v>78</v>
      </c>
    </row>
    <row r="801" spans="2:8" ht="36.75" customHeight="1" thickBot="1">
      <c r="B801" s="43" t="e">
        <f>#REF!/#REF!*100</f>
        <v>#REF!</v>
      </c>
      <c r="C801" s="44" t="e">
        <f>#REF!/#REF!*100</f>
        <v>#REF!</v>
      </c>
      <c r="D801" s="11"/>
      <c r="E801" s="11"/>
      <c r="F801" s="11"/>
      <c r="G801" s="16" t="s">
        <v>4</v>
      </c>
      <c r="H801" s="221"/>
    </row>
    <row r="802" spans="2:8" ht="36.75" customHeight="1">
      <c r="B802" s="39" t="e">
        <f>#REF!/#REF!*100</f>
        <v>#REF!</v>
      </c>
      <c r="C802" s="40" t="e">
        <f>#REF!/#REF!*100</f>
        <v>#REF!</v>
      </c>
      <c r="D802" s="5"/>
      <c r="E802" s="5"/>
      <c r="F802" s="5"/>
      <c r="G802" s="6" t="s">
        <v>2</v>
      </c>
      <c r="H802" s="220" t="s">
        <v>79</v>
      </c>
    </row>
    <row r="803" spans="2:8" ht="36.75" customHeight="1" thickBot="1">
      <c r="B803" s="43" t="e">
        <f>#REF!/#REF!*100</f>
        <v>#REF!</v>
      </c>
      <c r="C803" s="44" t="e">
        <f>#REF!/#REF!*100</f>
        <v>#REF!</v>
      </c>
      <c r="D803" s="11"/>
      <c r="E803" s="11"/>
      <c r="F803" s="11"/>
      <c r="G803" s="16" t="s">
        <v>4</v>
      </c>
      <c r="H803" s="221"/>
    </row>
    <row r="804" spans="2:8" ht="36.75" customHeight="1">
      <c r="B804" s="39" t="e">
        <f>#REF!/#REF!*100</f>
        <v>#REF!</v>
      </c>
      <c r="C804" s="40" t="e">
        <f>#REF!/#REF!*100</f>
        <v>#REF!</v>
      </c>
      <c r="D804" s="5"/>
      <c r="E804" s="5"/>
      <c r="F804" s="5"/>
      <c r="G804" s="6" t="s">
        <v>2</v>
      </c>
      <c r="H804" s="220" t="s">
        <v>80</v>
      </c>
    </row>
    <row r="805" spans="2:8" ht="36.75" customHeight="1" thickBot="1">
      <c r="B805" s="43" t="e">
        <f>#REF!/#REF!*100</f>
        <v>#REF!</v>
      </c>
      <c r="C805" s="44" t="e">
        <f>#REF!/#REF!*100</f>
        <v>#REF!</v>
      </c>
      <c r="D805" s="11"/>
      <c r="E805" s="11"/>
      <c r="F805" s="11"/>
      <c r="G805" s="16" t="s">
        <v>4</v>
      </c>
      <c r="H805" s="221"/>
    </row>
    <row r="806" spans="2:8" ht="36.75" customHeight="1">
      <c r="B806" s="39" t="e">
        <f>#REF!/#REF!*100</f>
        <v>#REF!</v>
      </c>
      <c r="C806" s="40" t="e">
        <f>#REF!/#REF!*100</f>
        <v>#REF!</v>
      </c>
      <c r="D806" s="5"/>
      <c r="E806" s="5"/>
      <c r="F806" s="5"/>
      <c r="G806" s="6" t="s">
        <v>2</v>
      </c>
      <c r="H806" s="220" t="s">
        <v>81</v>
      </c>
    </row>
    <row r="807" spans="2:8" ht="36.75" customHeight="1" thickBot="1">
      <c r="B807" s="43" t="e">
        <f>#REF!/#REF!*100</f>
        <v>#REF!</v>
      </c>
      <c r="C807" s="44" t="e">
        <f>#REF!/#REF!*100</f>
        <v>#REF!</v>
      </c>
      <c r="D807" s="11"/>
      <c r="E807" s="11"/>
      <c r="F807" s="11"/>
      <c r="G807" s="16" t="s">
        <v>4</v>
      </c>
      <c r="H807" s="221"/>
    </row>
    <row r="808" spans="2:8" ht="36.75" customHeight="1">
      <c r="B808" s="39" t="e">
        <f>#REF!/#REF!*100</f>
        <v>#REF!</v>
      </c>
      <c r="C808" s="40" t="e">
        <f>#REF!/#REF!*100</f>
        <v>#REF!</v>
      </c>
      <c r="D808" s="5"/>
      <c r="E808" s="5"/>
      <c r="F808" s="5"/>
      <c r="G808" s="6" t="s">
        <v>2</v>
      </c>
      <c r="H808" s="220" t="s">
        <v>82</v>
      </c>
    </row>
    <row r="809" spans="2:8" ht="36.75" customHeight="1" thickBot="1">
      <c r="B809" s="43" t="e">
        <f>#REF!/#REF!*100</f>
        <v>#REF!</v>
      </c>
      <c r="C809" s="44" t="e">
        <f>#REF!/#REF!*100</f>
        <v>#REF!</v>
      </c>
      <c r="D809" s="11"/>
      <c r="E809" s="11"/>
      <c r="F809" s="11"/>
      <c r="G809" s="16" t="s">
        <v>4</v>
      </c>
      <c r="H809" s="221"/>
    </row>
    <row r="810" spans="2:8" ht="36.75" customHeight="1">
      <c r="B810" s="39" t="e">
        <f>#REF!/#REF!*100</f>
        <v>#REF!</v>
      </c>
      <c r="C810" s="40" t="e">
        <f>#REF!/#REF!*100</f>
        <v>#REF!</v>
      </c>
      <c r="D810" s="5"/>
      <c r="E810" s="5"/>
      <c r="F810" s="5"/>
      <c r="G810" s="6" t="s">
        <v>2</v>
      </c>
      <c r="H810" s="220" t="s">
        <v>83</v>
      </c>
    </row>
    <row r="811" spans="2:8" ht="36.75" customHeight="1" thickBot="1">
      <c r="B811" s="43" t="e">
        <f>#REF!/#REF!*100</f>
        <v>#REF!</v>
      </c>
      <c r="C811" s="44" t="e">
        <f>#REF!/#REF!*100</f>
        <v>#REF!</v>
      </c>
      <c r="D811" s="11"/>
      <c r="E811" s="11"/>
      <c r="F811" s="11"/>
      <c r="G811" s="16" t="s">
        <v>4</v>
      </c>
      <c r="H811" s="221"/>
    </row>
    <row r="812" spans="2:8" ht="36.75" customHeight="1">
      <c r="B812" s="49" t="e">
        <f>SUM(B754+B756+B758+B760+B762+B764+B766+B768+B770+B772+B774+B776+B778+B780+B782+B784+B786+B788+B790+B792+B794+B796+B798+B800+B802+B804+B806+B808+B810)</f>
        <v>#REF!</v>
      </c>
      <c r="C812" s="50" t="e">
        <f>SUM(C754+C756+C758+C760+C762+C764+C766+C768+C770+C772+C774+C776+C778+C780+C782+C784+C786+C788+C790+C792+C794+C796+C798+C800+C802+C804+C806+C808+C810)</f>
        <v>#REF!</v>
      </c>
      <c r="D812" s="14">
        <v>0</v>
      </c>
      <c r="E812" s="14">
        <v>0</v>
      </c>
      <c r="F812" s="14">
        <v>0</v>
      </c>
      <c r="G812" s="15" t="s">
        <v>2</v>
      </c>
      <c r="H812" s="219" t="s">
        <v>8</v>
      </c>
    </row>
    <row r="813" spans="2:8" ht="36.75" customHeight="1" thickBot="1">
      <c r="B813" s="43" t="e">
        <f>SUM(B755+B757+B759+B761+B763+B765+B767+B769+B771+B773+B775+B777+B779+B781+B783+B785+B787+B789+B791+B793+B795+B797+B799+B801+B803+B805+B807+B809+B811)</f>
        <v>#REF!</v>
      </c>
      <c r="C813" s="44" t="e">
        <f>SUM(C755+C757+C759+C761+C763+C765+C767+C769+C771+C773+C775+C777+C779+C781+C783+C785+C787+C789+C791+C793+C795+C797+C799+C801+C803+C805+C807+C809+C811)</f>
        <v>#REF!</v>
      </c>
      <c r="D813" s="11">
        <v>0</v>
      </c>
      <c r="E813" s="11">
        <v>0</v>
      </c>
      <c r="F813" s="11">
        <v>0</v>
      </c>
      <c r="G813" s="16" t="s">
        <v>4</v>
      </c>
      <c r="H813" s="221"/>
    </row>
    <row r="814" spans="2:8" ht="36.75" customHeight="1">
      <c r="B814" s="13" t="e">
        <f>B812+B752</f>
        <v>#REF!</v>
      </c>
      <c r="C814" s="14" t="e">
        <f>C812+C752</f>
        <v>#REF!</v>
      </c>
      <c r="D814" s="14">
        <v>0</v>
      </c>
      <c r="E814" s="14">
        <v>0</v>
      </c>
      <c r="F814" s="14">
        <v>0</v>
      </c>
      <c r="G814" s="15" t="s">
        <v>2</v>
      </c>
      <c r="H814" s="219" t="s">
        <v>9</v>
      </c>
    </row>
    <row r="815" spans="2:8" ht="36.75" customHeight="1" thickBot="1">
      <c r="B815" s="10" t="e">
        <f>B813+B753</f>
        <v>#REF!</v>
      </c>
      <c r="C815" s="11" t="e">
        <f>C813+C753</f>
        <v>#REF!</v>
      </c>
      <c r="D815" s="11">
        <v>0</v>
      </c>
      <c r="E815" s="11">
        <v>0</v>
      </c>
      <c r="F815" s="11">
        <v>0</v>
      </c>
      <c r="G815" s="16" t="s">
        <v>4</v>
      </c>
      <c r="H815" s="221"/>
    </row>
    <row r="816" spans="2:8" ht="36.75" customHeight="1">
      <c r="B816" s="18"/>
      <c r="C816" s="18"/>
      <c r="D816" s="18"/>
      <c r="E816" s="18"/>
      <c r="F816" s="18"/>
      <c r="G816" s="19"/>
      <c r="H816" s="20"/>
    </row>
    <row r="817" spans="2:8" ht="36.75" customHeight="1">
      <c r="B817" s="222" t="s">
        <v>14</v>
      </c>
      <c r="C817" s="222"/>
      <c r="D817" s="222"/>
      <c r="E817" s="222"/>
      <c r="F817" s="222"/>
      <c r="G817" s="222"/>
      <c r="H817" s="222"/>
    </row>
    <row r="818" spans="2:8" ht="36.75" customHeight="1" thickBot="1">
      <c r="B818" s="223"/>
      <c r="C818" s="223"/>
      <c r="D818" s="223"/>
      <c r="E818" s="223"/>
      <c r="F818" s="223"/>
      <c r="G818" s="223"/>
      <c r="H818" s="223"/>
    </row>
    <row r="819" spans="2:8" ht="36.75" customHeight="1" thickBot="1">
      <c r="B819" s="1">
        <v>1399</v>
      </c>
      <c r="C819" s="4">
        <v>1398</v>
      </c>
      <c r="D819" s="4">
        <v>1397</v>
      </c>
      <c r="E819" s="4">
        <v>1396</v>
      </c>
      <c r="F819" s="2">
        <v>1395</v>
      </c>
      <c r="G819" s="224" t="s">
        <v>1</v>
      </c>
      <c r="H819" s="225"/>
    </row>
    <row r="820" spans="2:8" ht="36.75" customHeight="1">
      <c r="B820" s="39" t="e">
        <f>#REF!/#REF!*100</f>
        <v>#REF!</v>
      </c>
      <c r="C820" s="40" t="e">
        <f>#REF!/#REF!*100</f>
        <v>#REF!</v>
      </c>
      <c r="D820" s="5"/>
      <c r="E820" s="5"/>
      <c r="F820" s="5"/>
      <c r="G820" s="6" t="s">
        <v>2</v>
      </c>
      <c r="H820" s="220" t="s">
        <v>3</v>
      </c>
    </row>
    <row r="821" spans="2:8" ht="36.75" customHeight="1" thickBot="1">
      <c r="B821" s="41" t="e">
        <f>#REF!/#REF!*100</f>
        <v>#REF!</v>
      </c>
      <c r="C821" s="42" t="e">
        <f>#REF!/#REF!*100</f>
        <v>#REF!</v>
      </c>
      <c r="D821" s="7"/>
      <c r="E821" s="7"/>
      <c r="F821" s="7"/>
      <c r="G821" s="8" t="s">
        <v>4</v>
      </c>
      <c r="H821" s="221"/>
    </row>
    <row r="822" spans="2:8" ht="36.75" customHeight="1">
      <c r="B822" s="39" t="e">
        <f>#REF!/#REF!*100</f>
        <v>#REF!</v>
      </c>
      <c r="C822" s="40" t="e">
        <f>#REF!/#REF!*100</f>
        <v>#REF!</v>
      </c>
      <c r="D822" s="5"/>
      <c r="E822" s="5"/>
      <c r="F822" s="5"/>
      <c r="G822" s="6" t="s">
        <v>2</v>
      </c>
      <c r="H822" s="220" t="s">
        <v>5</v>
      </c>
    </row>
    <row r="823" spans="2:8" ht="36.75" customHeight="1" thickBot="1">
      <c r="B823" s="43" t="e">
        <f>#REF!/#REF!*100</f>
        <v>#REF!</v>
      </c>
      <c r="C823" s="44" t="e">
        <f>#REF!/#REF!*100</f>
        <v>#REF!</v>
      </c>
      <c r="D823" s="11"/>
      <c r="E823" s="11"/>
      <c r="F823" s="11"/>
      <c r="G823" s="8" t="s">
        <v>4</v>
      </c>
      <c r="H823" s="221"/>
    </row>
    <row r="824" spans="2:8" ht="36.75" customHeight="1">
      <c r="B824" s="39" t="e">
        <f>#REF!/#REF!*100</f>
        <v>#REF!</v>
      </c>
      <c r="C824" s="40" t="e">
        <f>#REF!/#REF!*100</f>
        <v>#REF!</v>
      </c>
      <c r="D824" s="5"/>
      <c r="E824" s="5"/>
      <c r="F824" s="5"/>
      <c r="G824" s="6" t="s">
        <v>2</v>
      </c>
      <c r="H824" s="220" t="s">
        <v>6</v>
      </c>
    </row>
    <row r="825" spans="2:8" ht="36.75" customHeight="1" thickBot="1">
      <c r="B825" s="43" t="e">
        <f>#REF!/#REF!*100</f>
        <v>#REF!</v>
      </c>
      <c r="C825" s="44" t="e">
        <f>#REF!/#REF!*100</f>
        <v>#REF!</v>
      </c>
      <c r="D825" s="11"/>
      <c r="E825" s="11"/>
      <c r="F825" s="11"/>
      <c r="G825" s="8" t="s">
        <v>4</v>
      </c>
      <c r="H825" s="221"/>
    </row>
    <row r="826" spans="2:8" ht="36.75" customHeight="1">
      <c r="B826" s="45" t="e">
        <f>#REF!/#REF!*100</f>
        <v>#REF!</v>
      </c>
      <c r="C826" s="46" t="e">
        <f>#REF!/#REF!*100</f>
        <v>#REF!</v>
      </c>
      <c r="D826" s="12"/>
      <c r="E826" s="12"/>
      <c r="F826" s="12"/>
      <c r="G826" s="6" t="s">
        <v>2</v>
      </c>
      <c r="H826" s="220" t="s">
        <v>7</v>
      </c>
    </row>
    <row r="827" spans="2:8" ht="36.75" customHeight="1" thickBot="1">
      <c r="B827" s="47" t="e">
        <f>#REF!/#REF!*100</f>
        <v>#REF!</v>
      </c>
      <c r="C827" s="48" t="e">
        <f>#REF!/#REF!*100</f>
        <v>#REF!</v>
      </c>
      <c r="D827" s="24"/>
      <c r="E827" s="24"/>
      <c r="F827" s="24"/>
      <c r="G827" s="23" t="s">
        <v>4</v>
      </c>
      <c r="H827" s="219"/>
    </row>
    <row r="828" spans="2:8" ht="36.75" customHeight="1">
      <c r="B828" s="39" t="e">
        <f>#REF!/#REF!*100</f>
        <v>#REF!</v>
      </c>
      <c r="C828" s="40" t="e">
        <f>#REF!/#REF!*100</f>
        <v>#REF!</v>
      </c>
      <c r="D828" s="5"/>
      <c r="E828" s="5"/>
      <c r="F828" s="5"/>
      <c r="G828" s="6" t="s">
        <v>2</v>
      </c>
      <c r="H828" s="217" t="s">
        <v>24</v>
      </c>
    </row>
    <row r="829" spans="2:8" ht="36.75" customHeight="1" thickBot="1">
      <c r="B829" s="43" t="e">
        <f>#REF!/#REF!*100</f>
        <v>#REF!</v>
      </c>
      <c r="C829" s="44" t="e">
        <f>#REF!/#REF!*100</f>
        <v>#REF!</v>
      </c>
      <c r="D829" s="11"/>
      <c r="E829" s="11"/>
      <c r="F829" s="11"/>
      <c r="G829" s="23" t="s">
        <v>4</v>
      </c>
      <c r="H829" s="218"/>
    </row>
    <row r="830" spans="2:8" ht="36.75" customHeight="1">
      <c r="B830" s="39" t="e">
        <f>#REF!/#REF!*100</f>
        <v>#REF!</v>
      </c>
      <c r="C830" s="40" t="e">
        <f>#REF!/#REF!*100</f>
        <v>#REF!</v>
      </c>
      <c r="D830" s="5"/>
      <c r="E830" s="5"/>
      <c r="F830" s="5"/>
      <c r="G830" s="6" t="s">
        <v>2</v>
      </c>
      <c r="H830" s="220" t="s">
        <v>25</v>
      </c>
    </row>
    <row r="831" spans="2:8" ht="36.75" customHeight="1" thickBot="1">
      <c r="B831" s="49" t="e">
        <f>#REF!/#REF!*100</f>
        <v>#REF!</v>
      </c>
      <c r="C831" s="50" t="e">
        <f>#REF!/#REF!*100</f>
        <v>#REF!</v>
      </c>
      <c r="D831" s="14"/>
      <c r="E831" s="14"/>
      <c r="F831" s="14"/>
      <c r="G831" s="23" t="s">
        <v>4</v>
      </c>
      <c r="H831" s="221"/>
    </row>
    <row r="832" spans="2:8" ht="36.75" customHeight="1">
      <c r="B832" s="39" t="e">
        <f>#REF!/#REF!*100</f>
        <v>#REF!</v>
      </c>
      <c r="C832" s="40" t="e">
        <f>#REF!/#REF!*100</f>
        <v>#REF!</v>
      </c>
      <c r="D832" s="5"/>
      <c r="E832" s="5"/>
      <c r="F832" s="5"/>
      <c r="G832" s="6" t="s">
        <v>2</v>
      </c>
      <c r="H832" s="219" t="s">
        <v>26</v>
      </c>
    </row>
    <row r="833" spans="2:8" ht="36.75" customHeight="1" thickBot="1">
      <c r="B833" s="49" t="e">
        <f>#REF!/#REF!*100</f>
        <v>#REF!</v>
      </c>
      <c r="C833" s="50" t="e">
        <f>#REF!/#REF!*100</f>
        <v>#REF!</v>
      </c>
      <c r="D833" s="14"/>
      <c r="E833" s="14"/>
      <c r="F833" s="14"/>
      <c r="G833" s="23" t="s">
        <v>4</v>
      </c>
      <c r="H833" s="219"/>
    </row>
    <row r="834" spans="2:8" ht="36.75" customHeight="1">
      <c r="B834" s="39" t="e">
        <f>#REF!/#REF!*100</f>
        <v>#REF!</v>
      </c>
      <c r="C834" s="40" t="e">
        <f>#REF!/#REF!*100</f>
        <v>#REF!</v>
      </c>
      <c r="D834" s="5"/>
      <c r="E834" s="5"/>
      <c r="F834" s="5"/>
      <c r="G834" s="6" t="s">
        <v>2</v>
      </c>
      <c r="H834" s="217" t="s">
        <v>27</v>
      </c>
    </row>
    <row r="835" spans="2:8" ht="36.75" customHeight="1" thickBot="1">
      <c r="B835" s="43" t="e">
        <f>#REF!/#REF!*100</f>
        <v>#REF!</v>
      </c>
      <c r="C835" s="44" t="e">
        <f>#REF!/#REF!*100</f>
        <v>#REF!</v>
      </c>
      <c r="D835" s="11"/>
      <c r="E835" s="11"/>
      <c r="F835" s="11"/>
      <c r="G835" s="23" t="s">
        <v>4</v>
      </c>
      <c r="H835" s="218"/>
    </row>
    <row r="836" spans="2:8" ht="36.75" customHeight="1">
      <c r="B836" s="39" t="e">
        <f>#REF!/#REF!*100</f>
        <v>#REF!</v>
      </c>
      <c r="C836" s="40" t="e">
        <f>#REF!/#REF!*100</f>
        <v>#REF!</v>
      </c>
      <c r="D836" s="5"/>
      <c r="E836" s="5"/>
      <c r="F836" s="5"/>
      <c r="G836" s="6" t="s">
        <v>2</v>
      </c>
      <c r="H836" s="219" t="s">
        <v>28</v>
      </c>
    </row>
    <row r="837" spans="2:8" ht="36.75" customHeight="1" thickBot="1">
      <c r="B837" s="49" t="e">
        <f>#REF!/#REF!*100</f>
        <v>#REF!</v>
      </c>
      <c r="C837" s="50" t="e">
        <f>#REF!/#REF!*100</f>
        <v>#REF!</v>
      </c>
      <c r="D837" s="14"/>
      <c r="E837" s="14"/>
      <c r="F837" s="14"/>
      <c r="G837" s="23" t="s">
        <v>4</v>
      </c>
      <c r="H837" s="219"/>
    </row>
    <row r="838" spans="2:8" ht="36.75" customHeight="1">
      <c r="B838" s="39" t="e">
        <f>#REF!/#REF!*100</f>
        <v>#REF!</v>
      </c>
      <c r="C838" s="40" t="e">
        <f>#REF!/#REF!*100</f>
        <v>#REF!</v>
      </c>
      <c r="D838" s="5"/>
      <c r="E838" s="5"/>
      <c r="F838" s="5"/>
      <c r="G838" s="6" t="s">
        <v>2</v>
      </c>
      <c r="H838" s="217" t="s">
        <v>29</v>
      </c>
    </row>
    <row r="839" spans="2:8" ht="36.75" customHeight="1" thickBot="1">
      <c r="B839" s="43" t="e">
        <f>#REF!/#REF!*100</f>
        <v>#REF!</v>
      </c>
      <c r="C839" s="44" t="e">
        <f>#REF!/#REF!*100</f>
        <v>#REF!</v>
      </c>
      <c r="D839" s="11"/>
      <c r="E839" s="11"/>
      <c r="F839" s="11"/>
      <c r="G839" s="23" t="s">
        <v>4</v>
      </c>
      <c r="H839" s="218"/>
    </row>
    <row r="840" spans="2:8" ht="36.75" customHeight="1">
      <c r="B840" s="51" t="e">
        <f>#REF!/#REF!*100</f>
        <v>#REF!</v>
      </c>
      <c r="C840" s="52" t="e">
        <f>#REF!/#REF!*100</f>
        <v>#REF!</v>
      </c>
      <c r="D840" s="37"/>
      <c r="E840" s="5"/>
      <c r="F840" s="5"/>
      <c r="G840" s="6" t="s">
        <v>2</v>
      </c>
      <c r="H840" s="219" t="s">
        <v>30</v>
      </c>
    </row>
    <row r="841" spans="2:8" ht="36.75" customHeight="1" thickBot="1">
      <c r="B841" s="53" t="e">
        <f>#REF!/#REF!*100</f>
        <v>#REF!</v>
      </c>
      <c r="C841" s="54" t="e">
        <f>#REF!/#REF!*100</f>
        <v>#REF!</v>
      </c>
      <c r="D841" s="38"/>
      <c r="E841" s="14"/>
      <c r="F841" s="14"/>
      <c r="G841" s="23" t="s">
        <v>4</v>
      </c>
      <c r="H841" s="219"/>
    </row>
    <row r="842" spans="2:8" ht="36.75" customHeight="1">
      <c r="B842" s="51" t="e">
        <f>#REF!/#REF!*100</f>
        <v>#REF!</v>
      </c>
      <c r="C842" s="52" t="e">
        <f>#REF!/#REF!*100</f>
        <v>#REF!</v>
      </c>
      <c r="D842" s="37"/>
      <c r="E842" s="5"/>
      <c r="F842" s="5"/>
      <c r="G842" s="6" t="s">
        <v>2</v>
      </c>
      <c r="H842" s="217" t="s">
        <v>31</v>
      </c>
    </row>
    <row r="843" spans="2:8" ht="36.75" customHeight="1" thickBot="1">
      <c r="B843" s="55" t="e">
        <f>#REF!/#REF!*100</f>
        <v>#REF!</v>
      </c>
      <c r="C843" s="56" t="e">
        <f>#REF!/#REF!*100</f>
        <v>#REF!</v>
      </c>
      <c r="D843" s="25"/>
      <c r="E843" s="11"/>
      <c r="F843" s="11"/>
      <c r="G843" s="23" t="s">
        <v>4</v>
      </c>
      <c r="H843" s="218"/>
    </row>
    <row r="844" spans="2:8" ht="36.75" customHeight="1">
      <c r="B844" s="39" t="e">
        <f>#REF!/#REF!*100</f>
        <v>#REF!</v>
      </c>
      <c r="C844" s="40" t="e">
        <f>#REF!/#REF!*100</f>
        <v>#REF!</v>
      </c>
      <c r="D844" s="5"/>
      <c r="E844" s="5"/>
      <c r="F844" s="5"/>
      <c r="G844" s="6" t="s">
        <v>2</v>
      </c>
      <c r="H844" s="219" t="s">
        <v>32</v>
      </c>
    </row>
    <row r="845" spans="2:8" ht="36.75" customHeight="1" thickBot="1">
      <c r="B845" s="49" t="e">
        <f>#REF!/#REF!*100</f>
        <v>#REF!</v>
      </c>
      <c r="C845" s="50" t="e">
        <f>#REF!/#REF!*100</f>
        <v>#REF!</v>
      </c>
      <c r="D845" s="14"/>
      <c r="E845" s="14"/>
      <c r="F845" s="14"/>
      <c r="G845" s="23" t="s">
        <v>4</v>
      </c>
      <c r="H845" s="219"/>
    </row>
    <row r="846" spans="2:8" ht="36.75" customHeight="1">
      <c r="B846" s="39" t="e">
        <f>#REF!/#REF!*100</f>
        <v>#REF!</v>
      </c>
      <c r="C846" s="40" t="e">
        <f>#REF!/#REF!*100</f>
        <v>#REF!</v>
      </c>
      <c r="D846" s="5"/>
      <c r="E846" s="5"/>
      <c r="F846" s="5"/>
      <c r="G846" s="6" t="s">
        <v>2</v>
      </c>
      <c r="H846" s="217" t="s">
        <v>33</v>
      </c>
    </row>
    <row r="847" spans="2:8" ht="36.75" customHeight="1" thickBot="1">
      <c r="B847" s="43" t="e">
        <f>#REF!/#REF!*100</f>
        <v>#REF!</v>
      </c>
      <c r="C847" s="44" t="e">
        <f>#REF!/#REF!*100</f>
        <v>#REF!</v>
      </c>
      <c r="D847" s="11"/>
      <c r="E847" s="11"/>
      <c r="F847" s="11"/>
      <c r="G847" s="23" t="s">
        <v>4</v>
      </c>
      <c r="H847" s="218"/>
    </row>
    <row r="848" spans="2:8" ht="36.75" customHeight="1">
      <c r="B848" s="39" t="e">
        <f>#REF!/#REF!*100</f>
        <v>#REF!</v>
      </c>
      <c r="C848" s="40" t="e">
        <f>#REF!/#REF!*100</f>
        <v>#REF!</v>
      </c>
      <c r="D848" s="5"/>
      <c r="E848" s="5"/>
      <c r="F848" s="5"/>
      <c r="G848" s="6" t="s">
        <v>2</v>
      </c>
      <c r="H848" s="219" t="s">
        <v>34</v>
      </c>
    </row>
    <row r="849" spans="2:8" ht="36.75" customHeight="1" thickBot="1">
      <c r="B849" s="49" t="e">
        <f>#REF!/#REF!*100</f>
        <v>#REF!</v>
      </c>
      <c r="C849" s="50" t="e">
        <f>#REF!/#REF!*100</f>
        <v>#REF!</v>
      </c>
      <c r="D849" s="14"/>
      <c r="E849" s="14"/>
      <c r="F849" s="14"/>
      <c r="G849" s="23" t="s">
        <v>4</v>
      </c>
      <c r="H849" s="219"/>
    </row>
    <row r="850" spans="2:8" ht="36.75" customHeight="1">
      <c r="B850" s="39" t="e">
        <f>#REF!/#REF!*100</f>
        <v>#REF!</v>
      </c>
      <c r="C850" s="40" t="e">
        <f>#REF!/#REF!*100</f>
        <v>#REF!</v>
      </c>
      <c r="D850" s="5"/>
      <c r="E850" s="5"/>
      <c r="F850" s="5"/>
      <c r="G850" s="6" t="s">
        <v>2</v>
      </c>
      <c r="H850" s="217" t="s">
        <v>35</v>
      </c>
    </row>
    <row r="851" spans="2:8" ht="36.75" customHeight="1" thickBot="1">
      <c r="B851" s="43" t="e">
        <f>#REF!/#REF!*100</f>
        <v>#REF!</v>
      </c>
      <c r="C851" s="44" t="e">
        <f>#REF!/#REF!*100</f>
        <v>#REF!</v>
      </c>
      <c r="D851" s="11"/>
      <c r="E851" s="11"/>
      <c r="F851" s="11"/>
      <c r="G851" s="23" t="s">
        <v>4</v>
      </c>
      <c r="H851" s="218"/>
    </row>
    <row r="852" spans="2:8" ht="36.75" customHeight="1">
      <c r="B852" s="39" t="e">
        <f>#REF!/#REF!*100</f>
        <v>#REF!</v>
      </c>
      <c r="C852" s="40" t="e">
        <f>#REF!/#REF!*100</f>
        <v>#REF!</v>
      </c>
      <c r="D852" s="5"/>
      <c r="E852" s="5"/>
      <c r="F852" s="5"/>
      <c r="G852" s="6" t="s">
        <v>2</v>
      </c>
      <c r="H852" s="217" t="s">
        <v>36</v>
      </c>
    </row>
    <row r="853" spans="2:8" ht="36.75" customHeight="1" thickBot="1">
      <c r="B853" s="43" t="e">
        <f>#REF!/#REF!*100</f>
        <v>#REF!</v>
      </c>
      <c r="C853" s="44" t="e">
        <f>#REF!/#REF!*100</f>
        <v>#REF!</v>
      </c>
      <c r="D853" s="11"/>
      <c r="E853" s="11"/>
      <c r="F853" s="11"/>
      <c r="G853" s="16" t="s">
        <v>4</v>
      </c>
      <c r="H853" s="218"/>
    </row>
    <row r="854" spans="2:8" ht="36.75" customHeight="1">
      <c r="B854" s="39" t="e">
        <f>#REF!/#REF!*100</f>
        <v>#REF!</v>
      </c>
      <c r="C854" s="40" t="e">
        <f>#REF!/#REF!*100</f>
        <v>#REF!</v>
      </c>
      <c r="D854" s="5"/>
      <c r="E854" s="5"/>
      <c r="F854" s="5"/>
      <c r="G854" s="6" t="s">
        <v>2</v>
      </c>
      <c r="H854" s="220" t="s">
        <v>37</v>
      </c>
    </row>
    <row r="855" spans="2:8" ht="36.75" customHeight="1" thickBot="1">
      <c r="B855" s="43" t="e">
        <f>#REF!/#REF!*100</f>
        <v>#REF!</v>
      </c>
      <c r="C855" s="44" t="e">
        <f>#REF!/#REF!*100</f>
        <v>#REF!</v>
      </c>
      <c r="D855" s="11"/>
      <c r="E855" s="11"/>
      <c r="F855" s="11"/>
      <c r="G855" s="16" t="s">
        <v>4</v>
      </c>
      <c r="H855" s="221"/>
    </row>
    <row r="856" spans="2:8" ht="36.75" customHeight="1">
      <c r="B856" s="39" t="e">
        <f>#REF!/#REF!*100</f>
        <v>#REF!</v>
      </c>
      <c r="C856" s="40" t="e">
        <f>#REF!/#REF!*100</f>
        <v>#REF!</v>
      </c>
      <c r="D856" s="5"/>
      <c r="E856" s="5"/>
      <c r="F856" s="5"/>
      <c r="G856" s="6" t="s">
        <v>2</v>
      </c>
      <c r="H856" s="220" t="s">
        <v>70</v>
      </c>
    </row>
    <row r="857" spans="2:8" ht="36.75" customHeight="1" thickBot="1">
      <c r="B857" s="43" t="e">
        <f>#REF!/#REF!*100</f>
        <v>#REF!</v>
      </c>
      <c r="C857" s="44" t="e">
        <f>#REF!/#REF!*100</f>
        <v>#REF!</v>
      </c>
      <c r="D857" s="11"/>
      <c r="E857" s="11"/>
      <c r="F857" s="11"/>
      <c r="G857" s="16" t="s">
        <v>4</v>
      </c>
      <c r="H857" s="221"/>
    </row>
    <row r="858" spans="2:8" ht="36.75" customHeight="1">
      <c r="B858" s="39" t="e">
        <f>#REF!/#REF!*100</f>
        <v>#REF!</v>
      </c>
      <c r="C858" s="40" t="e">
        <f>#REF!/#REF!*100</f>
        <v>#REF!</v>
      </c>
      <c r="D858" s="5"/>
      <c r="E858" s="5"/>
      <c r="F858" s="5"/>
      <c r="G858" s="6" t="s">
        <v>2</v>
      </c>
      <c r="H858" s="220" t="s">
        <v>72</v>
      </c>
    </row>
    <row r="859" spans="2:8" ht="36.75" customHeight="1" thickBot="1">
      <c r="B859" s="43" t="e">
        <f>#REF!/#REF!*100</f>
        <v>#REF!</v>
      </c>
      <c r="C859" s="44" t="e">
        <f>#REF!/#REF!*100</f>
        <v>#REF!</v>
      </c>
      <c r="D859" s="11"/>
      <c r="E859" s="11"/>
      <c r="F859" s="11"/>
      <c r="G859" s="16" t="s">
        <v>4</v>
      </c>
      <c r="H859" s="221"/>
    </row>
    <row r="860" spans="2:8" ht="36.75" customHeight="1">
      <c r="B860" s="39" t="e">
        <f>#REF!/#REF!*100</f>
        <v>#REF!</v>
      </c>
      <c r="C860" s="40" t="e">
        <f>#REF!/#REF!*100</f>
        <v>#REF!</v>
      </c>
      <c r="D860" s="5"/>
      <c r="E860" s="5"/>
      <c r="F860" s="5"/>
      <c r="G860" s="6" t="s">
        <v>2</v>
      </c>
      <c r="H860" s="220" t="s">
        <v>73</v>
      </c>
    </row>
    <row r="861" spans="2:8" ht="36.75" customHeight="1" thickBot="1">
      <c r="B861" s="43" t="e">
        <f>#REF!/#REF!*100</f>
        <v>#REF!</v>
      </c>
      <c r="C861" s="44" t="e">
        <f>#REF!/#REF!*100</f>
        <v>#REF!</v>
      </c>
      <c r="D861" s="11"/>
      <c r="E861" s="11"/>
      <c r="F861" s="11"/>
      <c r="G861" s="16" t="s">
        <v>4</v>
      </c>
      <c r="H861" s="221"/>
    </row>
    <row r="862" spans="2:8" ht="36.75" customHeight="1">
      <c r="B862" s="39" t="e">
        <f>#REF!/#REF!*100</f>
        <v>#REF!</v>
      </c>
      <c r="C862" s="40" t="e">
        <f>#REF!/#REF!*100</f>
        <v>#REF!</v>
      </c>
      <c r="D862" s="5"/>
      <c r="E862" s="5"/>
      <c r="F862" s="5"/>
      <c r="G862" s="6" t="s">
        <v>2</v>
      </c>
      <c r="H862" s="220" t="s">
        <v>74</v>
      </c>
    </row>
    <row r="863" spans="2:8" ht="36.75" customHeight="1" thickBot="1">
      <c r="B863" s="43" t="e">
        <f>#REF!/#REF!*100</f>
        <v>#REF!</v>
      </c>
      <c r="C863" s="44" t="e">
        <f>#REF!/#REF!*100</f>
        <v>#REF!</v>
      </c>
      <c r="D863" s="11"/>
      <c r="E863" s="11"/>
      <c r="F863" s="11"/>
      <c r="G863" s="16" t="s">
        <v>4</v>
      </c>
      <c r="H863" s="221"/>
    </row>
    <row r="864" spans="2:8" ht="36.75" customHeight="1">
      <c r="B864" s="39" t="e">
        <f>#REF!/#REF!*100</f>
        <v>#REF!</v>
      </c>
      <c r="C864" s="40" t="e">
        <f>#REF!/#REF!*100</f>
        <v>#REF!</v>
      </c>
      <c r="D864" s="5"/>
      <c r="E864" s="5"/>
      <c r="F864" s="5"/>
      <c r="G864" s="6" t="s">
        <v>2</v>
      </c>
      <c r="H864" s="220" t="s">
        <v>76</v>
      </c>
    </row>
    <row r="865" spans="2:8" ht="36.75" customHeight="1" thickBot="1">
      <c r="B865" s="43" t="e">
        <f>#REF!/#REF!*100</f>
        <v>#REF!</v>
      </c>
      <c r="C865" s="44" t="e">
        <f>#REF!/#REF!*100</f>
        <v>#REF!</v>
      </c>
      <c r="D865" s="11"/>
      <c r="E865" s="11"/>
      <c r="F865" s="11"/>
      <c r="G865" s="16" t="s">
        <v>4</v>
      </c>
      <c r="H865" s="221"/>
    </row>
    <row r="866" spans="2:8" ht="36.75" customHeight="1">
      <c r="B866" s="39" t="e">
        <f>#REF!/#REF!*100</f>
        <v>#REF!</v>
      </c>
      <c r="C866" s="40" t="e">
        <f>#REF!/#REF!*100</f>
        <v>#REF!</v>
      </c>
      <c r="D866" s="5"/>
      <c r="E866" s="5"/>
      <c r="F866" s="5"/>
      <c r="G866" s="6" t="s">
        <v>2</v>
      </c>
      <c r="H866" s="220" t="s">
        <v>77</v>
      </c>
    </row>
    <row r="867" spans="2:8" ht="36.75" customHeight="1" thickBot="1">
      <c r="B867" s="43" t="e">
        <f>#REF!/#REF!*100</f>
        <v>#REF!</v>
      </c>
      <c r="C867" s="44" t="e">
        <f>#REF!/#REF!*100</f>
        <v>#REF!</v>
      </c>
      <c r="D867" s="11"/>
      <c r="E867" s="11"/>
      <c r="F867" s="11"/>
      <c r="G867" s="16" t="s">
        <v>4</v>
      </c>
      <c r="H867" s="221"/>
    </row>
    <row r="868" spans="2:8" ht="36.75" customHeight="1">
      <c r="B868" s="39" t="e">
        <f>#REF!/#REF!*100</f>
        <v>#REF!</v>
      </c>
      <c r="C868" s="40" t="e">
        <f>#REF!/#REF!*100</f>
        <v>#REF!</v>
      </c>
      <c r="D868" s="5"/>
      <c r="E868" s="5"/>
      <c r="F868" s="5"/>
      <c r="G868" s="6" t="s">
        <v>2</v>
      </c>
      <c r="H868" s="220" t="s">
        <v>78</v>
      </c>
    </row>
    <row r="869" spans="2:8" ht="36.75" customHeight="1" thickBot="1">
      <c r="B869" s="43" t="e">
        <f>#REF!/#REF!*100</f>
        <v>#REF!</v>
      </c>
      <c r="C869" s="44" t="e">
        <f>#REF!/#REF!*100</f>
        <v>#REF!</v>
      </c>
      <c r="D869" s="11"/>
      <c r="E869" s="11"/>
      <c r="F869" s="11"/>
      <c r="G869" s="16" t="s">
        <v>4</v>
      </c>
      <c r="H869" s="221"/>
    </row>
    <row r="870" spans="2:8" ht="36.75" customHeight="1">
      <c r="B870" s="39" t="e">
        <f>#REF!/#REF!*100</f>
        <v>#REF!</v>
      </c>
      <c r="C870" s="40" t="e">
        <f>#REF!/#REF!*100</f>
        <v>#REF!</v>
      </c>
      <c r="D870" s="5"/>
      <c r="E870" s="5"/>
      <c r="F870" s="5"/>
      <c r="G870" s="6" t="s">
        <v>2</v>
      </c>
      <c r="H870" s="220" t="s">
        <v>79</v>
      </c>
    </row>
    <row r="871" spans="2:8" ht="36.75" customHeight="1" thickBot="1">
      <c r="B871" s="43" t="e">
        <f>#REF!/#REF!*100</f>
        <v>#REF!</v>
      </c>
      <c r="C871" s="44" t="e">
        <f>#REF!/#REF!*100</f>
        <v>#REF!</v>
      </c>
      <c r="D871" s="11"/>
      <c r="E871" s="11"/>
      <c r="F871" s="11"/>
      <c r="G871" s="16" t="s">
        <v>4</v>
      </c>
      <c r="H871" s="221"/>
    </row>
    <row r="872" spans="2:8" ht="36.75" customHeight="1">
      <c r="B872" s="39" t="e">
        <f>#REF!/#REF!*100</f>
        <v>#REF!</v>
      </c>
      <c r="C872" s="40" t="e">
        <f>#REF!/#REF!*100</f>
        <v>#REF!</v>
      </c>
      <c r="D872" s="5"/>
      <c r="E872" s="5"/>
      <c r="F872" s="5"/>
      <c r="G872" s="6" t="s">
        <v>2</v>
      </c>
      <c r="H872" s="220" t="s">
        <v>80</v>
      </c>
    </row>
    <row r="873" spans="2:8" ht="36.75" customHeight="1" thickBot="1">
      <c r="B873" s="43" t="e">
        <f>#REF!/#REF!*100</f>
        <v>#REF!</v>
      </c>
      <c r="C873" s="44" t="e">
        <f>#REF!/#REF!*100</f>
        <v>#REF!</v>
      </c>
      <c r="D873" s="11"/>
      <c r="E873" s="11"/>
      <c r="F873" s="11"/>
      <c r="G873" s="16" t="s">
        <v>4</v>
      </c>
      <c r="H873" s="221"/>
    </row>
    <row r="874" spans="2:8" ht="36.75" customHeight="1">
      <c r="B874" s="39" t="e">
        <f>#REF!/#REF!*100</f>
        <v>#REF!</v>
      </c>
      <c r="C874" s="40" t="e">
        <f>#REF!/#REF!*100</f>
        <v>#REF!</v>
      </c>
      <c r="D874" s="5"/>
      <c r="E874" s="5"/>
      <c r="F874" s="5"/>
      <c r="G874" s="6" t="s">
        <v>2</v>
      </c>
      <c r="H874" s="220" t="s">
        <v>81</v>
      </c>
    </row>
    <row r="875" spans="2:8" ht="36.75" customHeight="1" thickBot="1">
      <c r="B875" s="43" t="e">
        <f>#REF!/#REF!*100</f>
        <v>#REF!</v>
      </c>
      <c r="C875" s="44" t="e">
        <f>#REF!/#REF!*100</f>
        <v>#REF!</v>
      </c>
      <c r="D875" s="11"/>
      <c r="E875" s="11"/>
      <c r="F875" s="11"/>
      <c r="G875" s="16" t="s">
        <v>4</v>
      </c>
      <c r="H875" s="221"/>
    </row>
    <row r="876" spans="2:8" ht="36.75" customHeight="1">
      <c r="B876" s="39" t="e">
        <f>#REF!/#REF!*100</f>
        <v>#REF!</v>
      </c>
      <c r="C876" s="40" t="e">
        <f>#REF!/#REF!*100</f>
        <v>#REF!</v>
      </c>
      <c r="D876" s="5"/>
      <c r="E876" s="5"/>
      <c r="F876" s="5"/>
      <c r="G876" s="6" t="s">
        <v>2</v>
      </c>
      <c r="H876" s="220" t="s">
        <v>82</v>
      </c>
    </row>
    <row r="877" spans="2:8" ht="36.75" customHeight="1" thickBot="1">
      <c r="B877" s="43" t="e">
        <f>#REF!/#REF!*100</f>
        <v>#REF!</v>
      </c>
      <c r="C877" s="44" t="e">
        <f>#REF!/#REF!*100</f>
        <v>#REF!</v>
      </c>
      <c r="D877" s="11"/>
      <c r="E877" s="11"/>
      <c r="F877" s="11"/>
      <c r="G877" s="16" t="s">
        <v>4</v>
      </c>
      <c r="H877" s="221"/>
    </row>
    <row r="878" spans="2:8" ht="36.75" customHeight="1">
      <c r="B878" s="39" t="e">
        <f>#REF!/#REF!*100</f>
        <v>#REF!</v>
      </c>
      <c r="C878" s="40" t="e">
        <f>#REF!/#REF!*100</f>
        <v>#REF!</v>
      </c>
      <c r="D878" s="5"/>
      <c r="E878" s="5"/>
      <c r="F878" s="5"/>
      <c r="G878" s="6" t="s">
        <v>2</v>
      </c>
      <c r="H878" s="220" t="s">
        <v>83</v>
      </c>
    </row>
    <row r="879" spans="2:8" ht="36.75" customHeight="1" thickBot="1">
      <c r="B879" s="43" t="e">
        <f>#REF!/#REF!*100</f>
        <v>#REF!</v>
      </c>
      <c r="C879" s="44" t="e">
        <f>#REF!/#REF!*100</f>
        <v>#REF!</v>
      </c>
      <c r="D879" s="11"/>
      <c r="E879" s="11"/>
      <c r="F879" s="11"/>
      <c r="G879" s="16" t="s">
        <v>4</v>
      </c>
      <c r="H879" s="221"/>
    </row>
    <row r="880" spans="2:8" ht="36.75" customHeight="1">
      <c r="B880" s="49" t="e">
        <f>SUM(B822+B824+B826+B828+B830+B832+B834+B836+B838+B840+B842+B844+B846+B848+B850+B852+B854+B856+B858+B860+B862+B864+B866+B868+B870+B872+B874+B876+B878)</f>
        <v>#REF!</v>
      </c>
      <c r="C880" s="50" t="e">
        <f>SUM(C822+C824+C826+C828+C830+C832+C834+C836+C838+C840+C842+C844+C846+C848+C850+C852+C854+C856+C858+C860+C862+C864+C866+C868+C870+C872+C874+C876+C878)</f>
        <v>#REF!</v>
      </c>
      <c r="D880" s="14">
        <v>0</v>
      </c>
      <c r="E880" s="14">
        <v>0</v>
      </c>
      <c r="F880" s="14">
        <v>0</v>
      </c>
      <c r="G880" s="15" t="s">
        <v>2</v>
      </c>
      <c r="H880" s="219" t="s">
        <v>8</v>
      </c>
    </row>
    <row r="881" spans="2:8" ht="36.75" customHeight="1" thickBot="1">
      <c r="B881" s="43" t="e">
        <f>SUM(B823+B825+B827+B829+B831+B833+B835+B837+B839+B841+B843+B845+B847+B849+B851+B853+B855+B857+B859+B861+B863+B865+B867+B869+B871+B873+B875+B877+B879)</f>
        <v>#REF!</v>
      </c>
      <c r="C881" s="44" t="e">
        <f>SUM(C823+C825+C827+C829+C831+C833+C835+C837+C839+C841+C843+C845+C847+C849+C851+C853+C855+C857+C859+C861+C863+C865+C867+C869+C871+C873+C875+C877+C879)</f>
        <v>#REF!</v>
      </c>
      <c r="D881" s="11">
        <v>0</v>
      </c>
      <c r="E881" s="11">
        <v>0</v>
      </c>
      <c r="F881" s="11">
        <v>0</v>
      </c>
      <c r="G881" s="16" t="s">
        <v>4</v>
      </c>
      <c r="H881" s="221"/>
    </row>
    <row r="882" spans="2:8" ht="36.75" customHeight="1">
      <c r="B882" s="13" t="e">
        <f>B880+B820</f>
        <v>#REF!</v>
      </c>
      <c r="C882" s="14" t="e">
        <f>C880+C820</f>
        <v>#REF!</v>
      </c>
      <c r="D882" s="14">
        <v>0</v>
      </c>
      <c r="E882" s="14">
        <v>0</v>
      </c>
      <c r="F882" s="14">
        <v>0</v>
      </c>
      <c r="G882" s="15" t="s">
        <v>2</v>
      </c>
      <c r="H882" s="219" t="s">
        <v>9</v>
      </c>
    </row>
    <row r="883" spans="2:8" ht="36.75" customHeight="1" thickBot="1">
      <c r="B883" s="10" t="e">
        <f>B881+B821</f>
        <v>#REF!</v>
      </c>
      <c r="C883" s="11" t="e">
        <f>C881+C821</f>
        <v>#REF!</v>
      </c>
      <c r="D883" s="11">
        <v>0</v>
      </c>
      <c r="E883" s="11">
        <v>0</v>
      </c>
      <c r="F883" s="11">
        <v>0</v>
      </c>
      <c r="G883" s="16" t="s">
        <v>4</v>
      </c>
      <c r="H883" s="221"/>
    </row>
    <row r="884" spans="2:8" ht="36.75" customHeight="1">
      <c r="B884" s="18"/>
      <c r="C884" s="18"/>
      <c r="D884" s="18"/>
      <c r="E884" s="18"/>
      <c r="F884" s="18"/>
      <c r="G884" s="19"/>
      <c r="H884" s="20"/>
    </row>
    <row r="885" spans="2:8" ht="36.75" customHeight="1">
      <c r="B885" s="222" t="s">
        <v>15</v>
      </c>
      <c r="C885" s="222"/>
      <c r="D885" s="222"/>
      <c r="E885" s="222"/>
      <c r="F885" s="222"/>
      <c r="G885" s="222"/>
      <c r="H885" s="222"/>
    </row>
    <row r="886" spans="2:8" ht="36.75" customHeight="1" thickBot="1">
      <c r="B886" s="223"/>
      <c r="C886" s="223"/>
      <c r="D886" s="223"/>
      <c r="E886" s="223"/>
      <c r="F886" s="223"/>
      <c r="G886" s="223"/>
      <c r="H886" s="223"/>
    </row>
    <row r="887" spans="2:8" ht="36.75" customHeight="1" thickBot="1">
      <c r="B887" s="1">
        <v>1399</v>
      </c>
      <c r="C887" s="4">
        <v>1398</v>
      </c>
      <c r="D887" s="4">
        <v>1397</v>
      </c>
      <c r="E887" s="4">
        <v>1396</v>
      </c>
      <c r="F887" s="2">
        <v>1395</v>
      </c>
      <c r="G887" s="224" t="s">
        <v>1</v>
      </c>
      <c r="H887" s="225"/>
    </row>
    <row r="888" spans="2:8" ht="36.75" customHeight="1">
      <c r="B888" s="39" t="e">
        <f>#REF!/#REF!*100</f>
        <v>#REF!</v>
      </c>
      <c r="C888" s="40" t="e">
        <f>#REF!/#REF!*100</f>
        <v>#REF!</v>
      </c>
      <c r="D888" s="5"/>
      <c r="E888" s="5"/>
      <c r="F888" s="5"/>
      <c r="G888" s="6" t="s">
        <v>2</v>
      </c>
      <c r="H888" s="220" t="s">
        <v>3</v>
      </c>
    </row>
    <row r="889" spans="2:8" ht="36.75" customHeight="1" thickBot="1">
      <c r="B889" s="43" t="e">
        <f>#REF!/#REF!*100</f>
        <v>#REF!</v>
      </c>
      <c r="C889" s="44" t="e">
        <f>#REF!/#REF!*100</f>
        <v>#REF!</v>
      </c>
      <c r="D889" s="7"/>
      <c r="E889" s="7"/>
      <c r="F889" s="7"/>
      <c r="G889" s="8" t="s">
        <v>4</v>
      </c>
      <c r="H889" s="221"/>
    </row>
    <row r="890" spans="2:8" ht="36.75" customHeight="1">
      <c r="B890" s="39" t="e">
        <f>#REF!/#REF!*100</f>
        <v>#REF!</v>
      </c>
      <c r="C890" s="40" t="e">
        <f>#REF!/#REF!*100</f>
        <v>#REF!</v>
      </c>
      <c r="D890" s="5"/>
      <c r="E890" s="5"/>
      <c r="F890" s="5"/>
      <c r="G890" s="6" t="s">
        <v>2</v>
      </c>
      <c r="H890" s="220" t="s">
        <v>5</v>
      </c>
    </row>
    <row r="891" spans="2:8" ht="36.75" customHeight="1" thickBot="1">
      <c r="B891" s="43" t="e">
        <f>#REF!/#REF!*100</f>
        <v>#REF!</v>
      </c>
      <c r="C891" s="44" t="e">
        <f>#REF!/#REF!*100</f>
        <v>#REF!</v>
      </c>
      <c r="D891" s="11"/>
      <c r="E891" s="11"/>
      <c r="F891" s="11"/>
      <c r="G891" s="8" t="s">
        <v>4</v>
      </c>
      <c r="H891" s="221"/>
    </row>
    <row r="892" spans="2:8" ht="36.75" customHeight="1">
      <c r="B892" s="39" t="e">
        <f>#REF!/#REF!*100</f>
        <v>#REF!</v>
      </c>
      <c r="C892" s="40" t="e">
        <f>#REF!/#REF!*100</f>
        <v>#REF!</v>
      </c>
      <c r="D892" s="5"/>
      <c r="E892" s="5"/>
      <c r="F892" s="5"/>
      <c r="G892" s="6" t="s">
        <v>2</v>
      </c>
      <c r="H892" s="220" t="s">
        <v>6</v>
      </c>
    </row>
    <row r="893" spans="2:8" ht="36.75" customHeight="1" thickBot="1">
      <c r="B893" s="43" t="e">
        <f>#REF!/#REF!*100</f>
        <v>#REF!</v>
      </c>
      <c r="C893" s="44" t="e">
        <f>#REF!/#REF!*100</f>
        <v>#REF!</v>
      </c>
      <c r="D893" s="11"/>
      <c r="E893" s="11"/>
      <c r="F893" s="11"/>
      <c r="G893" s="8" t="s">
        <v>4</v>
      </c>
      <c r="H893" s="221"/>
    </row>
    <row r="894" spans="2:8" ht="36.75" customHeight="1">
      <c r="B894" s="45" t="e">
        <f>#REF!/#REF!*100</f>
        <v>#REF!</v>
      </c>
      <c r="C894" s="46" t="e">
        <f>#REF!/#REF!*100</f>
        <v>#REF!</v>
      </c>
      <c r="D894" s="12"/>
      <c r="E894" s="12"/>
      <c r="F894" s="12"/>
      <c r="G894" s="6" t="s">
        <v>2</v>
      </c>
      <c r="H894" s="220" t="s">
        <v>7</v>
      </c>
    </row>
    <row r="895" spans="2:8" ht="36.75" customHeight="1" thickBot="1">
      <c r="B895" s="47" t="e">
        <f>#REF!/#REF!*100</f>
        <v>#REF!</v>
      </c>
      <c r="C895" s="48" t="e">
        <f>#REF!/#REF!*100</f>
        <v>#REF!</v>
      </c>
      <c r="D895" s="24"/>
      <c r="E895" s="24"/>
      <c r="F895" s="24"/>
      <c r="G895" s="23" t="s">
        <v>4</v>
      </c>
      <c r="H895" s="219"/>
    </row>
    <row r="896" spans="2:8" ht="36.75" customHeight="1">
      <c r="B896" s="39" t="e">
        <f>#REF!/#REF!*100</f>
        <v>#REF!</v>
      </c>
      <c r="C896" s="40" t="e">
        <f>#REF!/#REF!*100</f>
        <v>#REF!</v>
      </c>
      <c r="D896" s="5"/>
      <c r="E896" s="5"/>
      <c r="F896" s="5"/>
      <c r="G896" s="6" t="s">
        <v>2</v>
      </c>
      <c r="H896" s="217" t="s">
        <v>24</v>
      </c>
    </row>
    <row r="897" spans="2:8" ht="36.75" customHeight="1" thickBot="1">
      <c r="B897" s="43" t="e">
        <f>#REF!/#REF!*100</f>
        <v>#REF!</v>
      </c>
      <c r="C897" s="44" t="e">
        <f>#REF!/#REF!*100</f>
        <v>#REF!</v>
      </c>
      <c r="D897" s="11"/>
      <c r="E897" s="11"/>
      <c r="F897" s="11"/>
      <c r="G897" s="23" t="s">
        <v>4</v>
      </c>
      <c r="H897" s="218"/>
    </row>
    <row r="898" spans="2:8" ht="36.75" customHeight="1">
      <c r="B898" s="39" t="e">
        <f>#REF!/#REF!*100</f>
        <v>#REF!</v>
      </c>
      <c r="C898" s="40" t="e">
        <f>#REF!/#REF!*100</f>
        <v>#REF!</v>
      </c>
      <c r="D898" s="5"/>
      <c r="E898" s="5"/>
      <c r="F898" s="5"/>
      <c r="G898" s="6" t="s">
        <v>2</v>
      </c>
      <c r="H898" s="220" t="s">
        <v>25</v>
      </c>
    </row>
    <row r="899" spans="2:8" ht="36.75" customHeight="1" thickBot="1">
      <c r="B899" s="49" t="e">
        <f>#REF!/#REF!*100</f>
        <v>#REF!</v>
      </c>
      <c r="C899" s="50" t="e">
        <f>#REF!/#REF!*100</f>
        <v>#REF!</v>
      </c>
      <c r="D899" s="14"/>
      <c r="E899" s="14"/>
      <c r="F899" s="14"/>
      <c r="G899" s="23" t="s">
        <v>4</v>
      </c>
      <c r="H899" s="221"/>
    </row>
    <row r="900" spans="2:8" ht="36.75" customHeight="1">
      <c r="B900" s="39" t="e">
        <f>#REF!/#REF!*100</f>
        <v>#REF!</v>
      </c>
      <c r="C900" s="40" t="e">
        <f>#REF!/#REF!*100</f>
        <v>#REF!</v>
      </c>
      <c r="D900" s="5"/>
      <c r="E900" s="5"/>
      <c r="F900" s="5"/>
      <c r="G900" s="6" t="s">
        <v>2</v>
      </c>
      <c r="H900" s="219" t="s">
        <v>26</v>
      </c>
    </row>
    <row r="901" spans="2:8" ht="36.75" customHeight="1" thickBot="1">
      <c r="B901" s="49" t="e">
        <f>#REF!/#REF!*100</f>
        <v>#REF!</v>
      </c>
      <c r="C901" s="50" t="e">
        <f>#REF!/#REF!*100</f>
        <v>#REF!</v>
      </c>
      <c r="D901" s="14"/>
      <c r="E901" s="14"/>
      <c r="F901" s="14"/>
      <c r="G901" s="23" t="s">
        <v>4</v>
      </c>
      <c r="H901" s="219"/>
    </row>
    <row r="902" spans="2:8" ht="36.75" customHeight="1">
      <c r="B902" s="39" t="e">
        <f>#REF!/#REF!*100</f>
        <v>#REF!</v>
      </c>
      <c r="C902" s="40" t="e">
        <f>#REF!/#REF!*100</f>
        <v>#REF!</v>
      </c>
      <c r="D902" s="5"/>
      <c r="E902" s="5"/>
      <c r="F902" s="5"/>
      <c r="G902" s="6" t="s">
        <v>2</v>
      </c>
      <c r="H902" s="217" t="s">
        <v>27</v>
      </c>
    </row>
    <row r="903" spans="2:8" ht="36.75" customHeight="1" thickBot="1">
      <c r="B903" s="43" t="e">
        <f>#REF!/#REF!*100</f>
        <v>#REF!</v>
      </c>
      <c r="C903" s="44" t="e">
        <f>#REF!/#REF!*100</f>
        <v>#REF!</v>
      </c>
      <c r="D903" s="11"/>
      <c r="E903" s="11"/>
      <c r="F903" s="11"/>
      <c r="G903" s="23" t="s">
        <v>4</v>
      </c>
      <c r="H903" s="218"/>
    </row>
    <row r="904" spans="2:8" ht="36.75" customHeight="1">
      <c r="B904" s="39" t="e">
        <f>#REF!/#REF!*100</f>
        <v>#REF!</v>
      </c>
      <c r="C904" s="40" t="e">
        <f>#REF!/#REF!*100</f>
        <v>#REF!</v>
      </c>
      <c r="D904" s="5"/>
      <c r="E904" s="5"/>
      <c r="F904" s="5"/>
      <c r="G904" s="6" t="s">
        <v>2</v>
      </c>
      <c r="H904" s="219" t="s">
        <v>28</v>
      </c>
    </row>
    <row r="905" spans="2:8" ht="36.75" customHeight="1" thickBot="1">
      <c r="B905" s="49" t="e">
        <f>#REF!/#REF!*100</f>
        <v>#REF!</v>
      </c>
      <c r="C905" s="50" t="e">
        <f>#REF!/#REF!*100</f>
        <v>#REF!</v>
      </c>
      <c r="D905" s="14"/>
      <c r="E905" s="14"/>
      <c r="F905" s="14"/>
      <c r="G905" s="23" t="s">
        <v>4</v>
      </c>
      <c r="H905" s="219"/>
    </row>
    <row r="906" spans="2:8" ht="36.75" customHeight="1">
      <c r="B906" s="39" t="e">
        <f>#REF!/#REF!*100</f>
        <v>#REF!</v>
      </c>
      <c r="C906" s="40" t="e">
        <f>#REF!/#REF!*100</f>
        <v>#REF!</v>
      </c>
      <c r="D906" s="5"/>
      <c r="E906" s="5"/>
      <c r="F906" s="5"/>
      <c r="G906" s="6" t="s">
        <v>2</v>
      </c>
      <c r="H906" s="217" t="s">
        <v>29</v>
      </c>
    </row>
    <row r="907" spans="2:8" ht="36.75" customHeight="1" thickBot="1">
      <c r="B907" s="43" t="e">
        <f>#REF!/#REF!*100</f>
        <v>#REF!</v>
      </c>
      <c r="C907" s="44" t="e">
        <f>#REF!/#REF!*100</f>
        <v>#REF!</v>
      </c>
      <c r="D907" s="11"/>
      <c r="E907" s="11"/>
      <c r="F907" s="11"/>
      <c r="G907" s="23" t="s">
        <v>4</v>
      </c>
      <c r="H907" s="218"/>
    </row>
    <row r="908" spans="2:8" ht="36.75" customHeight="1">
      <c r="B908" s="51" t="e">
        <f>#REF!/#REF!*100</f>
        <v>#REF!</v>
      </c>
      <c r="C908" s="52" t="e">
        <f>#REF!/#REF!*100</f>
        <v>#REF!</v>
      </c>
      <c r="D908" s="37"/>
      <c r="E908" s="5"/>
      <c r="F908" s="5"/>
      <c r="G908" s="6" t="s">
        <v>2</v>
      </c>
      <c r="H908" s="219" t="s">
        <v>30</v>
      </c>
    </row>
    <row r="909" spans="2:8" ht="36.75" customHeight="1" thickBot="1">
      <c r="B909" s="53" t="e">
        <f>#REF!/#REF!*100</f>
        <v>#REF!</v>
      </c>
      <c r="C909" s="54" t="e">
        <f>#REF!/#REF!*100</f>
        <v>#REF!</v>
      </c>
      <c r="D909" s="38"/>
      <c r="E909" s="14"/>
      <c r="F909" s="14"/>
      <c r="G909" s="23" t="s">
        <v>4</v>
      </c>
      <c r="H909" s="219"/>
    </row>
    <row r="910" spans="2:8" ht="36.75" customHeight="1">
      <c r="B910" s="51" t="e">
        <f>#REF!/#REF!*100</f>
        <v>#REF!</v>
      </c>
      <c r="C910" s="52" t="e">
        <f>#REF!/#REF!*100</f>
        <v>#REF!</v>
      </c>
      <c r="D910" s="37"/>
      <c r="E910" s="5"/>
      <c r="F910" s="5"/>
      <c r="G910" s="6" t="s">
        <v>2</v>
      </c>
      <c r="H910" s="217" t="s">
        <v>31</v>
      </c>
    </row>
    <row r="911" spans="2:8" ht="36.75" customHeight="1" thickBot="1">
      <c r="B911" s="55" t="e">
        <f>#REF!/#REF!*100</f>
        <v>#REF!</v>
      </c>
      <c r="C911" s="56" t="e">
        <f>#REF!/#REF!*100</f>
        <v>#REF!</v>
      </c>
      <c r="D911" s="25"/>
      <c r="E911" s="11"/>
      <c r="F911" s="11"/>
      <c r="G911" s="23" t="s">
        <v>4</v>
      </c>
      <c r="H911" s="218"/>
    </row>
    <row r="912" spans="2:8" ht="36.75" customHeight="1">
      <c r="B912" s="39" t="e">
        <f>#REF!/#REF!*100</f>
        <v>#REF!</v>
      </c>
      <c r="C912" s="40" t="e">
        <f>#REF!/#REF!*100</f>
        <v>#REF!</v>
      </c>
      <c r="D912" s="5"/>
      <c r="E912" s="5"/>
      <c r="F912" s="5"/>
      <c r="G912" s="6" t="s">
        <v>2</v>
      </c>
      <c r="H912" s="219" t="s">
        <v>32</v>
      </c>
    </row>
    <row r="913" spans="2:8" ht="36.75" customHeight="1" thickBot="1">
      <c r="B913" s="49" t="e">
        <f>#REF!/#REF!*100</f>
        <v>#REF!</v>
      </c>
      <c r="C913" s="50" t="e">
        <f>#REF!/#REF!*100</f>
        <v>#REF!</v>
      </c>
      <c r="D913" s="14"/>
      <c r="E913" s="14"/>
      <c r="F913" s="14"/>
      <c r="G913" s="23" t="s">
        <v>4</v>
      </c>
      <c r="H913" s="219"/>
    </row>
    <row r="914" spans="2:8" ht="36.75" customHeight="1">
      <c r="B914" s="39" t="e">
        <f>#REF!/#REF!*100</f>
        <v>#REF!</v>
      </c>
      <c r="C914" s="40" t="e">
        <f>#REF!/#REF!*100</f>
        <v>#REF!</v>
      </c>
      <c r="D914" s="5"/>
      <c r="E914" s="5"/>
      <c r="F914" s="5"/>
      <c r="G914" s="6" t="s">
        <v>2</v>
      </c>
      <c r="H914" s="217" t="s">
        <v>33</v>
      </c>
    </row>
    <row r="915" spans="2:8" ht="36.75" customHeight="1" thickBot="1">
      <c r="B915" s="43" t="e">
        <f>#REF!/#REF!*100</f>
        <v>#REF!</v>
      </c>
      <c r="C915" s="44" t="e">
        <f>#REF!/#REF!*100</f>
        <v>#REF!</v>
      </c>
      <c r="D915" s="11"/>
      <c r="E915" s="11"/>
      <c r="F915" s="11"/>
      <c r="G915" s="23" t="s">
        <v>4</v>
      </c>
      <c r="H915" s="218"/>
    </row>
    <row r="916" spans="2:8" ht="36.75" customHeight="1">
      <c r="B916" s="39" t="e">
        <f>#REF!/#REF!*100</f>
        <v>#REF!</v>
      </c>
      <c r="C916" s="40" t="e">
        <f>#REF!/#REF!*100</f>
        <v>#REF!</v>
      </c>
      <c r="D916" s="5"/>
      <c r="E916" s="5"/>
      <c r="F916" s="5"/>
      <c r="G916" s="6" t="s">
        <v>2</v>
      </c>
      <c r="H916" s="219" t="s">
        <v>34</v>
      </c>
    </row>
    <row r="917" spans="2:8" ht="36.75" customHeight="1" thickBot="1">
      <c r="B917" s="49" t="e">
        <f>#REF!/#REF!*100</f>
        <v>#REF!</v>
      </c>
      <c r="C917" s="50" t="e">
        <f>#REF!/#REF!*100</f>
        <v>#REF!</v>
      </c>
      <c r="D917" s="14"/>
      <c r="E917" s="14"/>
      <c r="F917" s="14"/>
      <c r="G917" s="23" t="s">
        <v>4</v>
      </c>
      <c r="H917" s="219"/>
    </row>
    <row r="918" spans="2:8" ht="36.75" customHeight="1">
      <c r="B918" s="39" t="e">
        <f>#REF!/#REF!*100</f>
        <v>#REF!</v>
      </c>
      <c r="C918" s="40" t="e">
        <f>#REF!/#REF!*100</f>
        <v>#REF!</v>
      </c>
      <c r="D918" s="5"/>
      <c r="E918" s="5"/>
      <c r="F918" s="5"/>
      <c r="G918" s="6" t="s">
        <v>2</v>
      </c>
      <c r="H918" s="217" t="s">
        <v>35</v>
      </c>
    </row>
    <row r="919" spans="2:8" ht="36.75" customHeight="1" thickBot="1">
      <c r="B919" s="43" t="e">
        <f>#REF!/#REF!*100</f>
        <v>#REF!</v>
      </c>
      <c r="C919" s="44" t="e">
        <f>#REF!/#REF!*100</f>
        <v>#REF!</v>
      </c>
      <c r="D919" s="11"/>
      <c r="E919" s="11"/>
      <c r="F919" s="11"/>
      <c r="G919" s="23" t="s">
        <v>4</v>
      </c>
      <c r="H919" s="218"/>
    </row>
    <row r="920" spans="2:8" ht="36.75" customHeight="1">
      <c r="B920" s="39" t="e">
        <f>#REF!/#REF!*100</f>
        <v>#REF!</v>
      </c>
      <c r="C920" s="40" t="e">
        <f>#REF!/#REF!*100</f>
        <v>#REF!</v>
      </c>
      <c r="D920" s="5"/>
      <c r="E920" s="5"/>
      <c r="F920" s="5"/>
      <c r="G920" s="6" t="s">
        <v>2</v>
      </c>
      <c r="H920" s="217" t="s">
        <v>36</v>
      </c>
    </row>
    <row r="921" spans="2:8" ht="36.75" customHeight="1" thickBot="1">
      <c r="B921" s="43" t="e">
        <f>#REF!/#REF!*100</f>
        <v>#REF!</v>
      </c>
      <c r="C921" s="44" t="e">
        <f>#REF!/#REF!*100</f>
        <v>#REF!</v>
      </c>
      <c r="D921" s="11"/>
      <c r="E921" s="11"/>
      <c r="F921" s="11"/>
      <c r="G921" s="16" t="s">
        <v>4</v>
      </c>
      <c r="H921" s="218"/>
    </row>
    <row r="922" spans="2:8" ht="36.75" customHeight="1">
      <c r="B922" s="39" t="e">
        <f>#REF!/#REF!*100</f>
        <v>#REF!</v>
      </c>
      <c r="C922" s="40" t="e">
        <f>#REF!/#REF!*100</f>
        <v>#REF!</v>
      </c>
      <c r="D922" s="5"/>
      <c r="E922" s="5"/>
      <c r="F922" s="5"/>
      <c r="G922" s="6" t="s">
        <v>2</v>
      </c>
      <c r="H922" s="220" t="s">
        <v>37</v>
      </c>
    </row>
    <row r="923" spans="2:8" ht="36.75" customHeight="1" thickBot="1">
      <c r="B923" s="43" t="e">
        <f>#REF!/#REF!*100</f>
        <v>#REF!</v>
      </c>
      <c r="C923" s="44" t="e">
        <f>#REF!/#REF!*100</f>
        <v>#REF!</v>
      </c>
      <c r="D923" s="11"/>
      <c r="E923" s="11"/>
      <c r="F923" s="11"/>
      <c r="G923" s="16" t="s">
        <v>4</v>
      </c>
      <c r="H923" s="221"/>
    </row>
    <row r="924" spans="2:8" ht="36.75" customHeight="1">
      <c r="B924" s="39" t="e">
        <f>#REF!/#REF!*100</f>
        <v>#REF!</v>
      </c>
      <c r="C924" s="40" t="e">
        <f>#REF!/#REF!*100</f>
        <v>#REF!</v>
      </c>
      <c r="D924" s="5"/>
      <c r="E924" s="5"/>
      <c r="F924" s="5"/>
      <c r="G924" s="6" t="s">
        <v>2</v>
      </c>
      <c r="H924" s="220" t="s">
        <v>70</v>
      </c>
    </row>
    <row r="925" spans="2:8" ht="36.75" customHeight="1" thickBot="1">
      <c r="B925" s="43" t="e">
        <f>#REF!/#REF!*100</f>
        <v>#REF!</v>
      </c>
      <c r="C925" s="44" t="e">
        <f>#REF!/#REF!*100</f>
        <v>#REF!</v>
      </c>
      <c r="D925" s="11"/>
      <c r="E925" s="11"/>
      <c r="F925" s="11"/>
      <c r="G925" s="16" t="s">
        <v>4</v>
      </c>
      <c r="H925" s="221"/>
    </row>
    <row r="926" spans="2:8" ht="36.75" customHeight="1">
      <c r="B926" s="39" t="e">
        <f>#REF!/#REF!*100</f>
        <v>#REF!</v>
      </c>
      <c r="C926" s="40" t="e">
        <f>#REF!/#REF!*100</f>
        <v>#REF!</v>
      </c>
      <c r="D926" s="5"/>
      <c r="E926" s="5"/>
      <c r="F926" s="5"/>
      <c r="G926" s="6" t="s">
        <v>2</v>
      </c>
      <c r="H926" s="220" t="s">
        <v>72</v>
      </c>
    </row>
    <row r="927" spans="2:8" ht="36.75" customHeight="1" thickBot="1">
      <c r="B927" s="43" t="e">
        <f>#REF!/#REF!*100</f>
        <v>#REF!</v>
      </c>
      <c r="C927" s="44" t="e">
        <f>#REF!/#REF!*100</f>
        <v>#REF!</v>
      </c>
      <c r="D927" s="11"/>
      <c r="E927" s="11"/>
      <c r="F927" s="11"/>
      <c r="G927" s="16" t="s">
        <v>4</v>
      </c>
      <c r="H927" s="221"/>
    </row>
    <row r="928" spans="2:8" ht="36.75" customHeight="1">
      <c r="B928" s="39" t="e">
        <f>#REF!/#REF!*100</f>
        <v>#REF!</v>
      </c>
      <c r="C928" s="40" t="e">
        <f>#REF!/#REF!*100</f>
        <v>#REF!</v>
      </c>
      <c r="D928" s="5"/>
      <c r="E928" s="5"/>
      <c r="F928" s="5"/>
      <c r="G928" s="6" t="s">
        <v>2</v>
      </c>
      <c r="H928" s="220" t="s">
        <v>73</v>
      </c>
    </row>
    <row r="929" spans="2:8" ht="36.75" customHeight="1" thickBot="1">
      <c r="B929" s="43" t="e">
        <f>#REF!/#REF!*100</f>
        <v>#REF!</v>
      </c>
      <c r="C929" s="44" t="e">
        <f>#REF!/#REF!*100</f>
        <v>#REF!</v>
      </c>
      <c r="D929" s="11"/>
      <c r="E929" s="11"/>
      <c r="F929" s="11"/>
      <c r="G929" s="16" t="s">
        <v>4</v>
      </c>
      <c r="H929" s="221"/>
    </row>
    <row r="930" spans="2:8" ht="36.75" customHeight="1">
      <c r="B930" s="39" t="e">
        <f>#REF!/#REF!*100</f>
        <v>#REF!</v>
      </c>
      <c r="C930" s="40" t="e">
        <f>#REF!/#REF!*100</f>
        <v>#REF!</v>
      </c>
      <c r="D930" s="5"/>
      <c r="E930" s="5"/>
      <c r="F930" s="5"/>
      <c r="G930" s="6" t="s">
        <v>2</v>
      </c>
      <c r="H930" s="220" t="s">
        <v>74</v>
      </c>
    </row>
    <row r="931" spans="2:8" ht="36.75" customHeight="1" thickBot="1">
      <c r="B931" s="43" t="e">
        <f>#REF!/#REF!*100</f>
        <v>#REF!</v>
      </c>
      <c r="C931" s="44" t="e">
        <f>#REF!/#REF!*100</f>
        <v>#REF!</v>
      </c>
      <c r="D931" s="11"/>
      <c r="E931" s="11"/>
      <c r="F931" s="11"/>
      <c r="G931" s="16" t="s">
        <v>4</v>
      </c>
      <c r="H931" s="221"/>
    </row>
    <row r="932" spans="2:8" ht="36.75" customHeight="1">
      <c r="B932" s="39" t="e">
        <f>#REF!/#REF!*100</f>
        <v>#REF!</v>
      </c>
      <c r="C932" s="40" t="e">
        <f>#REF!/#REF!*100</f>
        <v>#REF!</v>
      </c>
      <c r="D932" s="5"/>
      <c r="E932" s="5"/>
      <c r="F932" s="5"/>
      <c r="G932" s="6" t="s">
        <v>2</v>
      </c>
      <c r="H932" s="220" t="s">
        <v>76</v>
      </c>
    </row>
    <row r="933" spans="2:8" ht="36.75" customHeight="1" thickBot="1">
      <c r="B933" s="43" t="e">
        <f>#REF!/#REF!*100</f>
        <v>#REF!</v>
      </c>
      <c r="C933" s="44" t="e">
        <f>#REF!/#REF!*100</f>
        <v>#REF!</v>
      </c>
      <c r="D933" s="11"/>
      <c r="E933" s="11"/>
      <c r="F933" s="11"/>
      <c r="G933" s="16" t="s">
        <v>4</v>
      </c>
      <c r="H933" s="221"/>
    </row>
    <row r="934" spans="2:8" ht="36.75" customHeight="1">
      <c r="B934" s="39" t="e">
        <f>#REF!/#REF!*100</f>
        <v>#REF!</v>
      </c>
      <c r="C934" s="40" t="e">
        <f>#REF!/#REF!*100</f>
        <v>#REF!</v>
      </c>
      <c r="D934" s="5"/>
      <c r="E934" s="5"/>
      <c r="F934" s="5"/>
      <c r="G934" s="6" t="s">
        <v>2</v>
      </c>
      <c r="H934" s="220" t="s">
        <v>77</v>
      </c>
    </row>
    <row r="935" spans="2:8" ht="36.75" customHeight="1" thickBot="1">
      <c r="B935" s="43" t="e">
        <f>#REF!/#REF!*100</f>
        <v>#REF!</v>
      </c>
      <c r="C935" s="44" t="e">
        <f>#REF!/#REF!*100</f>
        <v>#REF!</v>
      </c>
      <c r="D935" s="11"/>
      <c r="E935" s="11"/>
      <c r="F935" s="11"/>
      <c r="G935" s="16" t="s">
        <v>4</v>
      </c>
      <c r="H935" s="221"/>
    </row>
    <row r="936" spans="2:8" ht="36.75" customHeight="1">
      <c r="B936" s="39" t="e">
        <f>#REF!/#REF!*100</f>
        <v>#REF!</v>
      </c>
      <c r="C936" s="40" t="e">
        <f>#REF!/#REF!*100</f>
        <v>#REF!</v>
      </c>
      <c r="D936" s="5"/>
      <c r="E936" s="5"/>
      <c r="F936" s="5"/>
      <c r="G936" s="6" t="s">
        <v>2</v>
      </c>
      <c r="H936" s="220" t="s">
        <v>78</v>
      </c>
    </row>
    <row r="937" spans="2:8" ht="36.75" customHeight="1" thickBot="1">
      <c r="B937" s="43" t="e">
        <f>#REF!/#REF!*100</f>
        <v>#REF!</v>
      </c>
      <c r="C937" s="44" t="e">
        <f>#REF!/#REF!*100</f>
        <v>#REF!</v>
      </c>
      <c r="D937" s="11"/>
      <c r="E937" s="11"/>
      <c r="F937" s="11"/>
      <c r="G937" s="16" t="s">
        <v>4</v>
      </c>
      <c r="H937" s="221"/>
    </row>
    <row r="938" spans="2:8" ht="36.75" customHeight="1">
      <c r="B938" s="39" t="e">
        <f>#REF!/#REF!*100</f>
        <v>#REF!</v>
      </c>
      <c r="C938" s="40" t="e">
        <f>#REF!/#REF!*100</f>
        <v>#REF!</v>
      </c>
      <c r="D938" s="5"/>
      <c r="E938" s="5"/>
      <c r="F938" s="5"/>
      <c r="G938" s="6" t="s">
        <v>2</v>
      </c>
      <c r="H938" s="220" t="s">
        <v>79</v>
      </c>
    </row>
    <row r="939" spans="2:8" ht="36.75" customHeight="1" thickBot="1">
      <c r="B939" s="43" t="e">
        <f>#REF!/#REF!*100</f>
        <v>#REF!</v>
      </c>
      <c r="C939" s="44" t="e">
        <f>#REF!/#REF!*100</f>
        <v>#REF!</v>
      </c>
      <c r="D939" s="11"/>
      <c r="E939" s="11"/>
      <c r="F939" s="11"/>
      <c r="G939" s="16" t="s">
        <v>4</v>
      </c>
      <c r="H939" s="221"/>
    </row>
    <row r="940" spans="2:8" ht="36.75" customHeight="1">
      <c r="B940" s="39" t="e">
        <f>#REF!/#REF!*100</f>
        <v>#REF!</v>
      </c>
      <c r="C940" s="40" t="e">
        <f>#REF!/#REF!*100</f>
        <v>#REF!</v>
      </c>
      <c r="D940" s="5"/>
      <c r="E940" s="5"/>
      <c r="F940" s="5"/>
      <c r="G940" s="6" t="s">
        <v>2</v>
      </c>
      <c r="H940" s="220" t="s">
        <v>80</v>
      </c>
    </row>
    <row r="941" spans="2:8" ht="36.75" customHeight="1" thickBot="1">
      <c r="B941" s="43" t="e">
        <f>#REF!/#REF!*100</f>
        <v>#REF!</v>
      </c>
      <c r="C941" s="44" t="e">
        <f>#REF!/#REF!*100</f>
        <v>#REF!</v>
      </c>
      <c r="D941" s="11"/>
      <c r="E941" s="11"/>
      <c r="F941" s="11"/>
      <c r="G941" s="16" t="s">
        <v>4</v>
      </c>
      <c r="H941" s="221"/>
    </row>
    <row r="942" spans="2:8" ht="36.75" customHeight="1">
      <c r="B942" s="39" t="e">
        <f>#REF!/#REF!*100</f>
        <v>#REF!</v>
      </c>
      <c r="C942" s="40" t="e">
        <f>#REF!/#REF!*100</f>
        <v>#REF!</v>
      </c>
      <c r="D942" s="5"/>
      <c r="E942" s="5"/>
      <c r="F942" s="5"/>
      <c r="G942" s="6" t="s">
        <v>2</v>
      </c>
      <c r="H942" s="220" t="s">
        <v>81</v>
      </c>
    </row>
    <row r="943" spans="2:8" ht="36.75" customHeight="1" thickBot="1">
      <c r="B943" s="43" t="e">
        <f>#REF!/#REF!*100</f>
        <v>#REF!</v>
      </c>
      <c r="C943" s="44" t="e">
        <f>#REF!/#REF!*100</f>
        <v>#REF!</v>
      </c>
      <c r="D943" s="11"/>
      <c r="E943" s="11"/>
      <c r="F943" s="11"/>
      <c r="G943" s="16" t="s">
        <v>4</v>
      </c>
      <c r="H943" s="221"/>
    </row>
    <row r="944" spans="2:8" ht="36.75" customHeight="1">
      <c r="B944" s="39" t="e">
        <f>#REF!/#REF!*100</f>
        <v>#REF!</v>
      </c>
      <c r="C944" s="40" t="e">
        <f>#REF!/#REF!*100</f>
        <v>#REF!</v>
      </c>
      <c r="D944" s="5"/>
      <c r="E944" s="5"/>
      <c r="F944" s="5"/>
      <c r="G944" s="6" t="s">
        <v>2</v>
      </c>
      <c r="H944" s="220" t="s">
        <v>82</v>
      </c>
    </row>
    <row r="945" spans="2:8" ht="36.75" customHeight="1" thickBot="1">
      <c r="B945" s="43" t="e">
        <f>#REF!/#REF!*100</f>
        <v>#REF!</v>
      </c>
      <c r="C945" s="44" t="e">
        <f>#REF!/#REF!*100</f>
        <v>#REF!</v>
      </c>
      <c r="D945" s="11"/>
      <c r="E945" s="11"/>
      <c r="F945" s="11"/>
      <c r="G945" s="16" t="s">
        <v>4</v>
      </c>
      <c r="H945" s="221"/>
    </row>
    <row r="946" spans="2:8" ht="36.75" customHeight="1">
      <c r="B946" s="39" t="e">
        <f>#REF!/#REF!*100</f>
        <v>#REF!</v>
      </c>
      <c r="C946" s="40" t="e">
        <f>#REF!/#REF!*100</f>
        <v>#REF!</v>
      </c>
      <c r="D946" s="5"/>
      <c r="E946" s="5"/>
      <c r="F946" s="5"/>
      <c r="G946" s="6" t="s">
        <v>2</v>
      </c>
      <c r="H946" s="220" t="s">
        <v>83</v>
      </c>
    </row>
    <row r="947" spans="2:8" ht="36.75" customHeight="1" thickBot="1">
      <c r="B947" s="43" t="e">
        <f>#REF!/#REF!*100</f>
        <v>#REF!</v>
      </c>
      <c r="C947" s="44" t="e">
        <f>#REF!/#REF!*100</f>
        <v>#REF!</v>
      </c>
      <c r="D947" s="11"/>
      <c r="E947" s="11"/>
      <c r="F947" s="11"/>
      <c r="G947" s="16" t="s">
        <v>4</v>
      </c>
      <c r="H947" s="221"/>
    </row>
    <row r="948" spans="2:8" ht="36.75" customHeight="1">
      <c r="B948" s="49" t="e">
        <f>SUM(B890+B892+B894+B896+B898+B900+B902+B904+B906+B908+B910+B912+B914+B916+B918+B920+B922+B924+B926+B928+B930+B932+B934+B936+B938+B940+B942+B944+B946)</f>
        <v>#REF!</v>
      </c>
      <c r="C948" s="50" t="e">
        <f>SUM(C890+C892+C894+C896+C898+C900+C902+C904+C906+C908+C910+C912+C914+C916+C918+C920+C922+C924+C926+C928+C930+C932+C934+C936+C938+C940+C942+C944+C946)</f>
        <v>#REF!</v>
      </c>
      <c r="D948" s="14">
        <v>0</v>
      </c>
      <c r="E948" s="14">
        <v>0</v>
      </c>
      <c r="F948" s="14">
        <v>0</v>
      </c>
      <c r="G948" s="15" t="s">
        <v>2</v>
      </c>
      <c r="H948" s="219" t="s">
        <v>8</v>
      </c>
    </row>
    <row r="949" spans="2:8" ht="36.75" customHeight="1" thickBot="1">
      <c r="B949" s="43" t="e">
        <f>SUM(B891+B893+B895+B897+B899+B901+B903+B905+B907+B909+B911+B913+B915+B917+B919+B921+B923+B925+B927+B929+B931+B933+B935+B937+B939+B941+B943+B945+B947)</f>
        <v>#REF!</v>
      </c>
      <c r="C949" s="44" t="e">
        <f>SUM(C891+C893+C895+C897+C899+C901+C903+C905+C907+C909+C911+C913+C915+C917+C919+C921+C923+C925+C927+C929+C931+C933+C935+C937+C939+C941+C943+C945+C947)</f>
        <v>#REF!</v>
      </c>
      <c r="D949" s="11">
        <v>0</v>
      </c>
      <c r="E949" s="11">
        <v>0</v>
      </c>
      <c r="F949" s="11">
        <v>0</v>
      </c>
      <c r="G949" s="16" t="s">
        <v>4</v>
      </c>
      <c r="H949" s="221"/>
    </row>
    <row r="950" spans="2:8" ht="36.75" customHeight="1">
      <c r="B950" s="13" t="e">
        <f>B948+B888</f>
        <v>#REF!</v>
      </c>
      <c r="C950" s="14" t="e">
        <f>C948+C888</f>
        <v>#REF!</v>
      </c>
      <c r="D950" s="14">
        <v>0</v>
      </c>
      <c r="E950" s="14">
        <v>0</v>
      </c>
      <c r="F950" s="14">
        <v>0</v>
      </c>
      <c r="G950" s="15" t="s">
        <v>2</v>
      </c>
      <c r="H950" s="219" t="s">
        <v>9</v>
      </c>
    </row>
    <row r="951" spans="2:8" ht="36.75" customHeight="1" thickBot="1">
      <c r="B951" s="10" t="e">
        <f>B949+B889</f>
        <v>#REF!</v>
      </c>
      <c r="C951" s="11" t="e">
        <f>C949+C889</f>
        <v>#REF!</v>
      </c>
      <c r="D951" s="11">
        <v>0</v>
      </c>
      <c r="E951" s="11">
        <v>0</v>
      </c>
      <c r="F951" s="11">
        <v>0</v>
      </c>
      <c r="G951" s="16" t="s">
        <v>4</v>
      </c>
      <c r="H951" s="221"/>
    </row>
    <row r="952" spans="2:8" ht="36.75" customHeight="1">
      <c r="B952" s="18"/>
      <c r="C952" s="18"/>
      <c r="D952" s="18"/>
      <c r="E952" s="18"/>
      <c r="F952" s="18"/>
      <c r="G952" s="19"/>
      <c r="H952" s="19"/>
    </row>
    <row r="953" spans="2:8" ht="36.75" customHeight="1">
      <c r="B953" s="222" t="s">
        <v>16</v>
      </c>
      <c r="C953" s="222"/>
      <c r="D953" s="222"/>
      <c r="E953" s="222"/>
      <c r="F953" s="222"/>
      <c r="G953" s="222"/>
      <c r="H953" s="222"/>
    </row>
    <row r="954" spans="2:8" ht="36.75" customHeight="1" thickBot="1">
      <c r="B954" s="223"/>
      <c r="C954" s="223"/>
      <c r="D954" s="223"/>
      <c r="E954" s="223"/>
      <c r="F954" s="223"/>
      <c r="G954" s="223"/>
      <c r="H954" s="223"/>
    </row>
    <row r="955" spans="2:8" ht="36.75" customHeight="1" thickBot="1">
      <c r="B955" s="1">
        <v>1399</v>
      </c>
      <c r="C955" s="4">
        <v>1398</v>
      </c>
      <c r="D955" s="4">
        <v>1397</v>
      </c>
      <c r="E955" s="4">
        <v>1396</v>
      </c>
      <c r="F955" s="2">
        <v>1395</v>
      </c>
      <c r="G955" s="224" t="s">
        <v>1</v>
      </c>
      <c r="H955" s="225"/>
    </row>
    <row r="956" spans="2:8" ht="36.75" customHeight="1">
      <c r="B956" s="39" t="e">
        <f>#REF!/#REF!*100</f>
        <v>#REF!</v>
      </c>
      <c r="C956" s="40" t="e">
        <f>#REF!/#REF!*100</f>
        <v>#REF!</v>
      </c>
      <c r="D956" s="5"/>
      <c r="E956" s="5"/>
      <c r="F956" s="5"/>
      <c r="G956" s="6" t="s">
        <v>2</v>
      </c>
      <c r="H956" s="220" t="s">
        <v>3</v>
      </c>
    </row>
    <row r="957" spans="2:8" ht="36.75" customHeight="1" thickBot="1">
      <c r="B957" s="41" t="e">
        <f>#REF!/#REF!*100</f>
        <v>#REF!</v>
      </c>
      <c r="C957" s="42" t="e">
        <f>#REF!/#REF!*100</f>
        <v>#REF!</v>
      </c>
      <c r="D957" s="7"/>
      <c r="E957" s="7"/>
      <c r="F957" s="7"/>
      <c r="G957" s="8" t="s">
        <v>4</v>
      </c>
      <c r="H957" s="221"/>
    </row>
    <row r="958" spans="2:8" ht="36.75" customHeight="1">
      <c r="B958" s="39" t="e">
        <f>#REF!/#REF!*100</f>
        <v>#REF!</v>
      </c>
      <c r="C958" s="40" t="e">
        <f>#REF!/#REF!*100</f>
        <v>#REF!</v>
      </c>
      <c r="D958" s="5"/>
      <c r="E958" s="5"/>
      <c r="F958" s="5"/>
      <c r="G958" s="6" t="s">
        <v>2</v>
      </c>
      <c r="H958" s="220" t="s">
        <v>5</v>
      </c>
    </row>
    <row r="959" spans="2:8" ht="36.75" customHeight="1" thickBot="1">
      <c r="B959" s="43" t="e">
        <f>#REF!/#REF!*100</f>
        <v>#REF!</v>
      </c>
      <c r="C959" s="44" t="e">
        <f>#REF!/#REF!*100</f>
        <v>#REF!</v>
      </c>
      <c r="D959" s="11"/>
      <c r="E959" s="11"/>
      <c r="F959" s="11"/>
      <c r="G959" s="8" t="s">
        <v>4</v>
      </c>
      <c r="H959" s="221"/>
    </row>
    <row r="960" spans="2:8" ht="36.75" customHeight="1">
      <c r="B960" s="39" t="e">
        <f>#REF!/#REF!*100</f>
        <v>#REF!</v>
      </c>
      <c r="C960" s="40" t="e">
        <f>#REF!/#REF!*100</f>
        <v>#REF!</v>
      </c>
      <c r="D960" s="5"/>
      <c r="E960" s="5"/>
      <c r="F960" s="5"/>
      <c r="G960" s="6" t="s">
        <v>2</v>
      </c>
      <c r="H960" s="220" t="s">
        <v>6</v>
      </c>
    </row>
    <row r="961" spans="2:8" ht="36.75" customHeight="1" thickBot="1">
      <c r="B961" s="43" t="e">
        <f>#REF!/#REF!*100</f>
        <v>#REF!</v>
      </c>
      <c r="C961" s="44" t="e">
        <f>#REF!/#REF!*100</f>
        <v>#REF!</v>
      </c>
      <c r="D961" s="11"/>
      <c r="E961" s="11"/>
      <c r="F961" s="11"/>
      <c r="G961" s="8" t="s">
        <v>4</v>
      </c>
      <c r="H961" s="221"/>
    </row>
    <row r="962" spans="2:8" ht="36.75" customHeight="1">
      <c r="B962" s="45" t="e">
        <f>#REF!/#REF!*100</f>
        <v>#REF!</v>
      </c>
      <c r="C962" s="46" t="e">
        <f>#REF!/#REF!*100</f>
        <v>#REF!</v>
      </c>
      <c r="D962" s="12"/>
      <c r="E962" s="12"/>
      <c r="F962" s="12"/>
      <c r="G962" s="6" t="s">
        <v>2</v>
      </c>
      <c r="H962" s="220" t="s">
        <v>7</v>
      </c>
    </row>
    <row r="963" spans="2:8" ht="36.75" customHeight="1" thickBot="1">
      <c r="B963" s="47" t="e">
        <f>#REF!/#REF!*100</f>
        <v>#REF!</v>
      </c>
      <c r="C963" s="48" t="e">
        <f>#REF!/#REF!*100</f>
        <v>#REF!</v>
      </c>
      <c r="D963" s="24"/>
      <c r="E963" s="24"/>
      <c r="F963" s="24"/>
      <c r="G963" s="23" t="s">
        <v>4</v>
      </c>
      <c r="H963" s="219"/>
    </row>
    <row r="964" spans="2:8" ht="36.75" customHeight="1">
      <c r="B964" s="39" t="e">
        <f>#REF!/#REF!*100</f>
        <v>#REF!</v>
      </c>
      <c r="C964" s="40" t="e">
        <f>#REF!/#REF!*100</f>
        <v>#REF!</v>
      </c>
      <c r="D964" s="5"/>
      <c r="E964" s="5"/>
      <c r="F964" s="5"/>
      <c r="G964" s="6" t="s">
        <v>2</v>
      </c>
      <c r="H964" s="217" t="s">
        <v>24</v>
      </c>
    </row>
    <row r="965" spans="2:8" ht="36.75" customHeight="1" thickBot="1">
      <c r="B965" s="43" t="e">
        <f>#REF!/#REF!*100</f>
        <v>#REF!</v>
      </c>
      <c r="C965" s="44" t="e">
        <f>#REF!/#REF!*100</f>
        <v>#REF!</v>
      </c>
      <c r="D965" s="11"/>
      <c r="E965" s="11"/>
      <c r="F965" s="11"/>
      <c r="G965" s="23" t="s">
        <v>4</v>
      </c>
      <c r="H965" s="218"/>
    </row>
    <row r="966" spans="2:8" ht="36.75" customHeight="1">
      <c r="B966" s="39" t="e">
        <f>#REF!/#REF!*100</f>
        <v>#REF!</v>
      </c>
      <c r="C966" s="40" t="e">
        <f>#REF!/#REF!*100</f>
        <v>#REF!</v>
      </c>
      <c r="D966" s="5"/>
      <c r="E966" s="5"/>
      <c r="F966" s="5"/>
      <c r="G966" s="6" t="s">
        <v>2</v>
      </c>
      <c r="H966" s="220" t="s">
        <v>25</v>
      </c>
    </row>
    <row r="967" spans="2:8" ht="36.75" customHeight="1" thickBot="1">
      <c r="B967" s="49" t="e">
        <f>#REF!/#REF!*100</f>
        <v>#REF!</v>
      </c>
      <c r="C967" s="50" t="e">
        <f>#REF!/#REF!*100</f>
        <v>#REF!</v>
      </c>
      <c r="D967" s="14"/>
      <c r="E967" s="14"/>
      <c r="F967" s="14"/>
      <c r="G967" s="23" t="s">
        <v>4</v>
      </c>
      <c r="H967" s="221"/>
    </row>
    <row r="968" spans="2:8" ht="36.75" customHeight="1">
      <c r="B968" s="39" t="e">
        <f>#REF!/#REF!*100</f>
        <v>#REF!</v>
      </c>
      <c r="C968" s="40" t="e">
        <f>#REF!/#REF!*100</f>
        <v>#REF!</v>
      </c>
      <c r="D968" s="5"/>
      <c r="E968" s="5"/>
      <c r="F968" s="5"/>
      <c r="G968" s="6" t="s">
        <v>2</v>
      </c>
      <c r="H968" s="219" t="s">
        <v>26</v>
      </c>
    </row>
    <row r="969" spans="2:8" ht="36.75" customHeight="1" thickBot="1">
      <c r="B969" s="49" t="e">
        <f>#REF!/#REF!*100</f>
        <v>#REF!</v>
      </c>
      <c r="C969" s="50" t="e">
        <f>#REF!/#REF!*100</f>
        <v>#REF!</v>
      </c>
      <c r="D969" s="14"/>
      <c r="E969" s="14"/>
      <c r="F969" s="14"/>
      <c r="G969" s="23" t="s">
        <v>4</v>
      </c>
      <c r="H969" s="219"/>
    </row>
    <row r="970" spans="2:8" ht="36.75" customHeight="1">
      <c r="B970" s="39" t="e">
        <f>#REF!/#REF!*100</f>
        <v>#REF!</v>
      </c>
      <c r="C970" s="40" t="e">
        <f>#REF!/#REF!*100</f>
        <v>#REF!</v>
      </c>
      <c r="D970" s="5"/>
      <c r="E970" s="5"/>
      <c r="F970" s="5"/>
      <c r="G970" s="6" t="s">
        <v>2</v>
      </c>
      <c r="H970" s="217" t="s">
        <v>27</v>
      </c>
    </row>
    <row r="971" spans="2:8" ht="36.75" customHeight="1" thickBot="1">
      <c r="B971" s="43" t="e">
        <f>#REF!/#REF!*100</f>
        <v>#REF!</v>
      </c>
      <c r="C971" s="44" t="e">
        <f>#REF!/#REF!*100</f>
        <v>#REF!</v>
      </c>
      <c r="D971" s="11"/>
      <c r="E971" s="11"/>
      <c r="F971" s="11"/>
      <c r="G971" s="23" t="s">
        <v>4</v>
      </c>
      <c r="H971" s="218"/>
    </row>
    <row r="972" spans="2:8" ht="36.75" customHeight="1">
      <c r="B972" s="39" t="e">
        <f>#REF!/#REF!*100</f>
        <v>#REF!</v>
      </c>
      <c r="C972" s="40" t="e">
        <f>#REF!/#REF!*100</f>
        <v>#REF!</v>
      </c>
      <c r="D972" s="5"/>
      <c r="E972" s="5"/>
      <c r="F972" s="5"/>
      <c r="G972" s="6" t="s">
        <v>2</v>
      </c>
      <c r="H972" s="219" t="s">
        <v>28</v>
      </c>
    </row>
    <row r="973" spans="2:8" ht="36.75" customHeight="1" thickBot="1">
      <c r="B973" s="49" t="e">
        <f>#REF!/#REF!*100</f>
        <v>#REF!</v>
      </c>
      <c r="C973" s="50" t="e">
        <f>#REF!/#REF!*100</f>
        <v>#REF!</v>
      </c>
      <c r="D973" s="14"/>
      <c r="E973" s="14"/>
      <c r="F973" s="14"/>
      <c r="G973" s="23" t="s">
        <v>4</v>
      </c>
      <c r="H973" s="219"/>
    </row>
    <row r="974" spans="2:8" ht="36.75" customHeight="1">
      <c r="B974" s="39" t="e">
        <f>#REF!/#REF!*100</f>
        <v>#REF!</v>
      </c>
      <c r="C974" s="40" t="e">
        <f>#REF!/#REF!*100</f>
        <v>#REF!</v>
      </c>
      <c r="D974" s="5"/>
      <c r="E974" s="5"/>
      <c r="F974" s="5"/>
      <c r="G974" s="6" t="s">
        <v>2</v>
      </c>
      <c r="H974" s="217" t="s">
        <v>29</v>
      </c>
    </row>
    <row r="975" spans="2:8" ht="36.75" customHeight="1" thickBot="1">
      <c r="B975" s="43" t="e">
        <f>#REF!/#REF!*100</f>
        <v>#REF!</v>
      </c>
      <c r="C975" s="44" t="e">
        <f>#REF!/#REF!*100</f>
        <v>#REF!</v>
      </c>
      <c r="D975" s="11"/>
      <c r="E975" s="11"/>
      <c r="F975" s="11"/>
      <c r="G975" s="23" t="s">
        <v>4</v>
      </c>
      <c r="H975" s="218"/>
    </row>
    <row r="976" spans="2:8" ht="36.75" customHeight="1">
      <c r="B976" s="51" t="e">
        <f>#REF!/#REF!*100</f>
        <v>#REF!</v>
      </c>
      <c r="C976" s="52" t="e">
        <f>#REF!/#REF!*100</f>
        <v>#REF!</v>
      </c>
      <c r="D976" s="37"/>
      <c r="E976" s="5"/>
      <c r="F976" s="5"/>
      <c r="G976" s="6" t="s">
        <v>2</v>
      </c>
      <c r="H976" s="219" t="s">
        <v>30</v>
      </c>
    </row>
    <row r="977" spans="2:8" ht="36.75" customHeight="1" thickBot="1">
      <c r="B977" s="53" t="e">
        <f>#REF!/#REF!*100</f>
        <v>#REF!</v>
      </c>
      <c r="C977" s="54" t="e">
        <f>#REF!/#REF!*100</f>
        <v>#REF!</v>
      </c>
      <c r="D977" s="38"/>
      <c r="E977" s="14"/>
      <c r="F977" s="14"/>
      <c r="G977" s="23" t="s">
        <v>4</v>
      </c>
      <c r="H977" s="219"/>
    </row>
    <row r="978" spans="2:8" ht="36.75" customHeight="1">
      <c r="B978" s="51" t="e">
        <f>#REF!/#REF!*100</f>
        <v>#REF!</v>
      </c>
      <c r="C978" s="52" t="e">
        <f>#REF!/#REF!*100</f>
        <v>#REF!</v>
      </c>
      <c r="D978" s="37"/>
      <c r="E978" s="5"/>
      <c r="F978" s="5"/>
      <c r="G978" s="6" t="s">
        <v>2</v>
      </c>
      <c r="H978" s="217" t="s">
        <v>31</v>
      </c>
    </row>
    <row r="979" spans="2:8" ht="36.75" customHeight="1" thickBot="1">
      <c r="B979" s="55" t="e">
        <f>#REF!/#REF!*100</f>
        <v>#REF!</v>
      </c>
      <c r="C979" s="56" t="e">
        <f>#REF!/#REF!*100</f>
        <v>#REF!</v>
      </c>
      <c r="D979" s="25"/>
      <c r="E979" s="11"/>
      <c r="F979" s="11"/>
      <c r="G979" s="23" t="s">
        <v>4</v>
      </c>
      <c r="H979" s="218"/>
    </row>
    <row r="980" spans="2:8" ht="36.75" customHeight="1">
      <c r="B980" s="39" t="e">
        <f>#REF!/#REF!*100</f>
        <v>#REF!</v>
      </c>
      <c r="C980" s="40" t="e">
        <f>#REF!/#REF!*100</f>
        <v>#REF!</v>
      </c>
      <c r="D980" s="5"/>
      <c r="E980" s="5"/>
      <c r="F980" s="5"/>
      <c r="G980" s="6" t="s">
        <v>2</v>
      </c>
      <c r="H980" s="219" t="s">
        <v>32</v>
      </c>
    </row>
    <row r="981" spans="2:8" ht="36.75" customHeight="1" thickBot="1">
      <c r="B981" s="49" t="e">
        <f>#REF!/#REF!*100</f>
        <v>#REF!</v>
      </c>
      <c r="C981" s="50" t="e">
        <f>#REF!/#REF!*100</f>
        <v>#REF!</v>
      </c>
      <c r="D981" s="14"/>
      <c r="E981" s="14"/>
      <c r="F981" s="14"/>
      <c r="G981" s="23" t="s">
        <v>4</v>
      </c>
      <c r="H981" s="219"/>
    </row>
    <row r="982" spans="2:8" ht="36.75" customHeight="1">
      <c r="B982" s="39" t="e">
        <f>#REF!/#REF!*100</f>
        <v>#REF!</v>
      </c>
      <c r="C982" s="40" t="e">
        <f>#REF!/#REF!*100</f>
        <v>#REF!</v>
      </c>
      <c r="D982" s="5"/>
      <c r="E982" s="5"/>
      <c r="F982" s="5"/>
      <c r="G982" s="6" t="s">
        <v>2</v>
      </c>
      <c r="H982" s="217" t="s">
        <v>33</v>
      </c>
    </row>
    <row r="983" spans="2:8" ht="36.75" customHeight="1" thickBot="1">
      <c r="B983" s="43" t="e">
        <f>#REF!/#REF!*100</f>
        <v>#REF!</v>
      </c>
      <c r="C983" s="44" t="e">
        <f>#REF!/#REF!*100</f>
        <v>#REF!</v>
      </c>
      <c r="D983" s="11"/>
      <c r="E983" s="11"/>
      <c r="F983" s="11"/>
      <c r="G983" s="23" t="s">
        <v>4</v>
      </c>
      <c r="H983" s="218"/>
    </row>
    <row r="984" spans="2:8" ht="36.75" customHeight="1">
      <c r="B984" s="39" t="e">
        <f>#REF!/#REF!*100</f>
        <v>#REF!</v>
      </c>
      <c r="C984" s="40" t="e">
        <f>#REF!/#REF!*100</f>
        <v>#REF!</v>
      </c>
      <c r="D984" s="5"/>
      <c r="E984" s="5"/>
      <c r="F984" s="5"/>
      <c r="G984" s="6" t="s">
        <v>2</v>
      </c>
      <c r="H984" s="219" t="s">
        <v>34</v>
      </c>
    </row>
    <row r="985" spans="2:8" ht="36.75" customHeight="1" thickBot="1">
      <c r="B985" s="49" t="e">
        <f>#REF!/#REF!*100</f>
        <v>#REF!</v>
      </c>
      <c r="C985" s="50" t="e">
        <f>#REF!/#REF!*100</f>
        <v>#REF!</v>
      </c>
      <c r="D985" s="14"/>
      <c r="E985" s="14"/>
      <c r="F985" s="14"/>
      <c r="G985" s="23" t="s">
        <v>4</v>
      </c>
      <c r="H985" s="219"/>
    </row>
    <row r="986" spans="2:8" ht="36.75" customHeight="1">
      <c r="B986" s="39" t="e">
        <f>#REF!/#REF!*100</f>
        <v>#REF!</v>
      </c>
      <c r="C986" s="40" t="e">
        <f>#REF!/#REF!*100</f>
        <v>#REF!</v>
      </c>
      <c r="D986" s="5"/>
      <c r="E986" s="5"/>
      <c r="F986" s="5"/>
      <c r="G986" s="6" t="s">
        <v>2</v>
      </c>
      <c r="H986" s="217" t="s">
        <v>35</v>
      </c>
    </row>
    <row r="987" spans="2:8" ht="36.75" customHeight="1" thickBot="1">
      <c r="B987" s="43" t="e">
        <f>#REF!/#REF!*100</f>
        <v>#REF!</v>
      </c>
      <c r="C987" s="44" t="e">
        <f>#REF!/#REF!*100</f>
        <v>#REF!</v>
      </c>
      <c r="D987" s="11"/>
      <c r="E987" s="11"/>
      <c r="F987" s="11"/>
      <c r="G987" s="23" t="s">
        <v>4</v>
      </c>
      <c r="H987" s="218"/>
    </row>
    <row r="988" spans="2:8" ht="36.75" customHeight="1">
      <c r="B988" s="39" t="e">
        <f>#REF!/#REF!*100</f>
        <v>#REF!</v>
      </c>
      <c r="C988" s="40" t="e">
        <f>#REF!/#REF!*100</f>
        <v>#REF!</v>
      </c>
      <c r="D988" s="5"/>
      <c r="E988" s="5"/>
      <c r="F988" s="5"/>
      <c r="G988" s="6" t="s">
        <v>2</v>
      </c>
      <c r="H988" s="217" t="s">
        <v>36</v>
      </c>
    </row>
    <row r="989" spans="2:8" ht="36.75" customHeight="1" thickBot="1">
      <c r="B989" s="43" t="e">
        <f>#REF!/#REF!*100</f>
        <v>#REF!</v>
      </c>
      <c r="C989" s="44" t="e">
        <f>#REF!/#REF!*100</f>
        <v>#REF!</v>
      </c>
      <c r="D989" s="11"/>
      <c r="E989" s="11"/>
      <c r="F989" s="11"/>
      <c r="G989" s="16" t="s">
        <v>4</v>
      </c>
      <c r="H989" s="218"/>
    </row>
    <row r="990" spans="2:8" ht="36.75" customHeight="1">
      <c r="B990" s="39" t="e">
        <f>#REF!/#REF!*100</f>
        <v>#REF!</v>
      </c>
      <c r="C990" s="40" t="e">
        <f>#REF!/#REF!*100</f>
        <v>#REF!</v>
      </c>
      <c r="D990" s="5"/>
      <c r="E990" s="5"/>
      <c r="F990" s="5"/>
      <c r="G990" s="6" t="s">
        <v>2</v>
      </c>
      <c r="H990" s="220" t="s">
        <v>37</v>
      </c>
    </row>
    <row r="991" spans="2:8" ht="36.75" customHeight="1" thickBot="1">
      <c r="B991" s="43" t="e">
        <f>#REF!/#REF!*100</f>
        <v>#REF!</v>
      </c>
      <c r="C991" s="44" t="e">
        <f>#REF!/#REF!*100</f>
        <v>#REF!</v>
      </c>
      <c r="D991" s="11"/>
      <c r="E991" s="11"/>
      <c r="F991" s="11"/>
      <c r="G991" s="16" t="s">
        <v>4</v>
      </c>
      <c r="H991" s="221"/>
    </row>
    <row r="992" spans="2:8" ht="36.75" customHeight="1">
      <c r="B992" s="39" t="e">
        <f>#REF!/#REF!*100</f>
        <v>#REF!</v>
      </c>
      <c r="C992" s="40" t="e">
        <f>#REF!/#REF!*100</f>
        <v>#REF!</v>
      </c>
      <c r="D992" s="5"/>
      <c r="E992" s="5"/>
      <c r="F992" s="5"/>
      <c r="G992" s="6" t="s">
        <v>2</v>
      </c>
      <c r="H992" s="220" t="s">
        <v>70</v>
      </c>
    </row>
    <row r="993" spans="2:8" ht="36.75" customHeight="1" thickBot="1">
      <c r="B993" s="43" t="e">
        <f>#REF!/#REF!*100</f>
        <v>#REF!</v>
      </c>
      <c r="C993" s="44" t="e">
        <f>#REF!/#REF!*100</f>
        <v>#REF!</v>
      </c>
      <c r="D993" s="11"/>
      <c r="E993" s="11"/>
      <c r="F993" s="11"/>
      <c r="G993" s="16" t="s">
        <v>4</v>
      </c>
      <c r="H993" s="221"/>
    </row>
    <row r="994" spans="2:8" ht="36.75" customHeight="1">
      <c r="B994" s="39" t="e">
        <f>#REF!/#REF!*100</f>
        <v>#REF!</v>
      </c>
      <c r="C994" s="40" t="e">
        <f>#REF!/#REF!*100</f>
        <v>#REF!</v>
      </c>
      <c r="D994" s="5"/>
      <c r="E994" s="5"/>
      <c r="F994" s="5"/>
      <c r="G994" s="6" t="s">
        <v>2</v>
      </c>
      <c r="H994" s="220" t="s">
        <v>72</v>
      </c>
    </row>
    <row r="995" spans="2:8" ht="36.75" customHeight="1" thickBot="1">
      <c r="B995" s="43" t="e">
        <f>#REF!/#REF!*100</f>
        <v>#REF!</v>
      </c>
      <c r="C995" s="44" t="e">
        <f>#REF!/#REF!*100</f>
        <v>#REF!</v>
      </c>
      <c r="D995" s="11"/>
      <c r="E995" s="11"/>
      <c r="F995" s="11"/>
      <c r="G995" s="16" t="s">
        <v>4</v>
      </c>
      <c r="H995" s="221"/>
    </row>
    <row r="996" spans="2:8" ht="36.75" customHeight="1">
      <c r="B996" s="39" t="e">
        <f>#REF!/#REF!*100</f>
        <v>#REF!</v>
      </c>
      <c r="C996" s="40" t="e">
        <f>#REF!/#REF!*100</f>
        <v>#REF!</v>
      </c>
      <c r="D996" s="5"/>
      <c r="E996" s="5"/>
      <c r="F996" s="5"/>
      <c r="G996" s="6" t="s">
        <v>2</v>
      </c>
      <c r="H996" s="220" t="s">
        <v>73</v>
      </c>
    </row>
    <row r="997" spans="2:8" ht="36.75" customHeight="1" thickBot="1">
      <c r="B997" s="43" t="e">
        <f>#REF!/#REF!*100</f>
        <v>#REF!</v>
      </c>
      <c r="C997" s="44" t="e">
        <f>#REF!/#REF!*100</f>
        <v>#REF!</v>
      </c>
      <c r="D997" s="11"/>
      <c r="E997" s="11"/>
      <c r="F997" s="11"/>
      <c r="G997" s="16" t="s">
        <v>4</v>
      </c>
      <c r="H997" s="221"/>
    </row>
    <row r="998" spans="2:8" ht="36.75" customHeight="1">
      <c r="B998" s="39" t="e">
        <f>#REF!/#REF!*100</f>
        <v>#REF!</v>
      </c>
      <c r="C998" s="40" t="e">
        <f>#REF!/#REF!*100</f>
        <v>#REF!</v>
      </c>
      <c r="D998" s="5"/>
      <c r="E998" s="5"/>
      <c r="F998" s="5"/>
      <c r="G998" s="6" t="s">
        <v>2</v>
      </c>
      <c r="H998" s="220" t="s">
        <v>74</v>
      </c>
    </row>
    <row r="999" spans="2:8" ht="36.75" customHeight="1" thickBot="1">
      <c r="B999" s="43" t="e">
        <f>#REF!/#REF!*100</f>
        <v>#REF!</v>
      </c>
      <c r="C999" s="44" t="e">
        <f>#REF!/#REF!*100</f>
        <v>#REF!</v>
      </c>
      <c r="D999" s="11"/>
      <c r="E999" s="11"/>
      <c r="F999" s="11"/>
      <c r="G999" s="16" t="s">
        <v>4</v>
      </c>
      <c r="H999" s="221"/>
    </row>
    <row r="1000" spans="2:8" ht="36.75" customHeight="1">
      <c r="B1000" s="39" t="e">
        <f>#REF!/#REF!*100</f>
        <v>#REF!</v>
      </c>
      <c r="C1000" s="40" t="e">
        <f>#REF!/#REF!*100</f>
        <v>#REF!</v>
      </c>
      <c r="D1000" s="5"/>
      <c r="E1000" s="5"/>
      <c r="F1000" s="5"/>
      <c r="G1000" s="6" t="s">
        <v>2</v>
      </c>
      <c r="H1000" s="220" t="s">
        <v>76</v>
      </c>
    </row>
    <row r="1001" spans="2:8" ht="36.75" customHeight="1" thickBot="1">
      <c r="B1001" s="43" t="e">
        <f>#REF!/#REF!*100</f>
        <v>#REF!</v>
      </c>
      <c r="C1001" s="44" t="e">
        <f>#REF!/#REF!*100</f>
        <v>#REF!</v>
      </c>
      <c r="D1001" s="11"/>
      <c r="E1001" s="11"/>
      <c r="F1001" s="11"/>
      <c r="G1001" s="16" t="s">
        <v>4</v>
      </c>
      <c r="H1001" s="221"/>
    </row>
    <row r="1002" spans="2:8" ht="36.75" customHeight="1">
      <c r="B1002" s="39" t="e">
        <f>#REF!/#REF!*100</f>
        <v>#REF!</v>
      </c>
      <c r="C1002" s="40" t="e">
        <f>#REF!/#REF!*100</f>
        <v>#REF!</v>
      </c>
      <c r="D1002" s="5"/>
      <c r="E1002" s="5"/>
      <c r="F1002" s="5"/>
      <c r="G1002" s="6" t="s">
        <v>2</v>
      </c>
      <c r="H1002" s="220" t="s">
        <v>77</v>
      </c>
    </row>
    <row r="1003" spans="2:8" ht="36.75" customHeight="1" thickBot="1">
      <c r="B1003" s="43" t="e">
        <f>#REF!/#REF!*100</f>
        <v>#REF!</v>
      </c>
      <c r="C1003" s="44" t="e">
        <f>#REF!/#REF!*100</f>
        <v>#REF!</v>
      </c>
      <c r="D1003" s="11"/>
      <c r="E1003" s="11"/>
      <c r="F1003" s="11"/>
      <c r="G1003" s="16" t="s">
        <v>4</v>
      </c>
      <c r="H1003" s="221"/>
    </row>
    <row r="1004" spans="2:8" ht="36.75" customHeight="1">
      <c r="B1004" s="39" t="e">
        <f>#REF!/#REF!*100</f>
        <v>#REF!</v>
      </c>
      <c r="C1004" s="40" t="e">
        <f>#REF!/#REF!*100</f>
        <v>#REF!</v>
      </c>
      <c r="D1004" s="5"/>
      <c r="E1004" s="5"/>
      <c r="F1004" s="5"/>
      <c r="G1004" s="6" t="s">
        <v>2</v>
      </c>
      <c r="H1004" s="220" t="s">
        <v>78</v>
      </c>
    </row>
    <row r="1005" spans="2:8" ht="36.75" customHeight="1" thickBot="1">
      <c r="B1005" s="43" t="e">
        <f>#REF!/#REF!*100</f>
        <v>#REF!</v>
      </c>
      <c r="C1005" s="44" t="e">
        <f>#REF!/#REF!*100</f>
        <v>#REF!</v>
      </c>
      <c r="D1005" s="11"/>
      <c r="E1005" s="11"/>
      <c r="F1005" s="11"/>
      <c r="G1005" s="16" t="s">
        <v>4</v>
      </c>
      <c r="H1005" s="221"/>
    </row>
    <row r="1006" spans="2:8" ht="36.75" customHeight="1">
      <c r="B1006" s="39" t="e">
        <f>#REF!/#REF!*100</f>
        <v>#REF!</v>
      </c>
      <c r="C1006" s="40" t="e">
        <f>#REF!/#REF!*100</f>
        <v>#REF!</v>
      </c>
      <c r="D1006" s="5"/>
      <c r="E1006" s="5"/>
      <c r="F1006" s="5"/>
      <c r="G1006" s="6" t="s">
        <v>2</v>
      </c>
      <c r="H1006" s="220" t="s">
        <v>79</v>
      </c>
    </row>
    <row r="1007" spans="2:8" ht="36.75" customHeight="1" thickBot="1">
      <c r="B1007" s="43" t="e">
        <f>#REF!/#REF!*100</f>
        <v>#REF!</v>
      </c>
      <c r="C1007" s="44" t="e">
        <f>#REF!/#REF!*100</f>
        <v>#REF!</v>
      </c>
      <c r="D1007" s="11"/>
      <c r="E1007" s="11"/>
      <c r="F1007" s="11"/>
      <c r="G1007" s="16" t="s">
        <v>4</v>
      </c>
      <c r="H1007" s="221"/>
    </row>
    <row r="1008" spans="2:8" ht="36.75" customHeight="1">
      <c r="B1008" s="39" t="e">
        <f>#REF!/#REF!*100</f>
        <v>#REF!</v>
      </c>
      <c r="C1008" s="40" t="e">
        <f>#REF!/#REF!*100</f>
        <v>#REF!</v>
      </c>
      <c r="D1008" s="5"/>
      <c r="E1008" s="5"/>
      <c r="F1008" s="5"/>
      <c r="G1008" s="6" t="s">
        <v>2</v>
      </c>
      <c r="H1008" s="220" t="s">
        <v>80</v>
      </c>
    </row>
    <row r="1009" spans="2:8" ht="36.75" customHeight="1" thickBot="1">
      <c r="B1009" s="43" t="e">
        <f>#REF!/#REF!*100</f>
        <v>#REF!</v>
      </c>
      <c r="C1009" s="44" t="e">
        <f>#REF!/#REF!*100</f>
        <v>#REF!</v>
      </c>
      <c r="D1009" s="11"/>
      <c r="E1009" s="11"/>
      <c r="F1009" s="11"/>
      <c r="G1009" s="16" t="s">
        <v>4</v>
      </c>
      <c r="H1009" s="221"/>
    </row>
    <row r="1010" spans="2:8" ht="36.75" customHeight="1">
      <c r="B1010" s="39" t="e">
        <f>#REF!/#REF!*100</f>
        <v>#REF!</v>
      </c>
      <c r="C1010" s="40" t="e">
        <f>#REF!/#REF!*100</f>
        <v>#REF!</v>
      </c>
      <c r="D1010" s="5"/>
      <c r="E1010" s="5"/>
      <c r="F1010" s="5"/>
      <c r="G1010" s="6" t="s">
        <v>2</v>
      </c>
      <c r="H1010" s="220" t="s">
        <v>81</v>
      </c>
    </row>
    <row r="1011" spans="2:8" ht="36.75" customHeight="1" thickBot="1">
      <c r="B1011" s="43" t="e">
        <f>#REF!/#REF!*100</f>
        <v>#REF!</v>
      </c>
      <c r="C1011" s="44" t="e">
        <f>#REF!/#REF!*100</f>
        <v>#REF!</v>
      </c>
      <c r="D1011" s="11"/>
      <c r="E1011" s="11"/>
      <c r="F1011" s="11"/>
      <c r="G1011" s="16" t="s">
        <v>4</v>
      </c>
      <c r="H1011" s="221"/>
    </row>
    <row r="1012" spans="2:8" ht="36.75" customHeight="1">
      <c r="B1012" s="39" t="e">
        <f>#REF!/#REF!*100</f>
        <v>#REF!</v>
      </c>
      <c r="C1012" s="40" t="e">
        <f>#REF!/#REF!*100</f>
        <v>#REF!</v>
      </c>
      <c r="D1012" s="5"/>
      <c r="E1012" s="5"/>
      <c r="F1012" s="5"/>
      <c r="G1012" s="6" t="s">
        <v>2</v>
      </c>
      <c r="H1012" s="220" t="s">
        <v>82</v>
      </c>
    </row>
    <row r="1013" spans="2:8" ht="36.75" customHeight="1" thickBot="1">
      <c r="B1013" s="43" t="e">
        <f>#REF!/#REF!*100</f>
        <v>#REF!</v>
      </c>
      <c r="C1013" s="44" t="e">
        <f>#REF!/#REF!*100</f>
        <v>#REF!</v>
      </c>
      <c r="D1013" s="11"/>
      <c r="E1013" s="11"/>
      <c r="F1013" s="11"/>
      <c r="G1013" s="16" t="s">
        <v>4</v>
      </c>
      <c r="H1013" s="221"/>
    </row>
    <row r="1014" spans="2:8" ht="36.75" customHeight="1">
      <c r="B1014" s="39" t="e">
        <f>#REF!/#REF!*100</f>
        <v>#REF!</v>
      </c>
      <c r="C1014" s="40" t="e">
        <f>#REF!/#REF!*100</f>
        <v>#REF!</v>
      </c>
      <c r="D1014" s="5"/>
      <c r="E1014" s="5"/>
      <c r="F1014" s="5"/>
      <c r="G1014" s="6" t="s">
        <v>2</v>
      </c>
      <c r="H1014" s="220" t="s">
        <v>83</v>
      </c>
    </row>
    <row r="1015" spans="2:8" ht="36.75" customHeight="1" thickBot="1">
      <c r="B1015" s="43" t="e">
        <f>#REF!/#REF!*100</f>
        <v>#REF!</v>
      </c>
      <c r="C1015" s="44" t="e">
        <f>#REF!/#REF!*100</f>
        <v>#REF!</v>
      </c>
      <c r="D1015" s="11"/>
      <c r="E1015" s="11"/>
      <c r="F1015" s="11"/>
      <c r="G1015" s="16" t="s">
        <v>4</v>
      </c>
      <c r="H1015" s="221"/>
    </row>
    <row r="1016" spans="2:8" ht="36.75" customHeight="1">
      <c r="B1016" s="49" t="e">
        <f>SUM(B958+B960+B962+B964+B966+B968+B970+B972+B974+B976+B978+B980+B982+B984+B986+B988+B990+B992+B994+B996+B998+B1000+B1002+B1004+B1006+B1008+B1010+B1012+B1014)</f>
        <v>#REF!</v>
      </c>
      <c r="C1016" s="50" t="e">
        <f>SUM(C958+C960+C962+C964+C966+C968+C970+C972+C974+C976+C978+C980+C982+C984+C986+C988+C990+C992+C994+C996+C998+C1000+C1002+C1004+C1006+C1008+C1010+C1012+C1014)</f>
        <v>#REF!</v>
      </c>
      <c r="D1016" s="14">
        <v>0</v>
      </c>
      <c r="E1016" s="14">
        <v>0</v>
      </c>
      <c r="F1016" s="14">
        <v>0</v>
      </c>
      <c r="G1016" s="15" t="s">
        <v>2</v>
      </c>
      <c r="H1016" s="219" t="s">
        <v>8</v>
      </c>
    </row>
    <row r="1017" spans="2:8" ht="36.75" customHeight="1" thickBot="1">
      <c r="B1017" s="43" t="e">
        <f>SUM(B959+B961+B963+B965+B967+B969+B971+B973+B975+B977+B979+B981+B983+B985+B987+B989+B991+B993+B995+B997+B999+B1001+B1003+B1005+B1007+B1009+B1011+B1013+B1015)</f>
        <v>#REF!</v>
      </c>
      <c r="C1017" s="44" t="e">
        <f>SUM(C959+C961+C963+C965+C967+C969+C971+C973+C975+C977+C979+C981+C983+C985+C987+C989+C991+C993+C995+C997+C999+C1001+C1003+C1005+C1007+C1009+C1011+C1013+C1015)</f>
        <v>#REF!</v>
      </c>
      <c r="D1017" s="11">
        <v>0</v>
      </c>
      <c r="E1017" s="11">
        <v>0</v>
      </c>
      <c r="F1017" s="11">
        <v>0</v>
      </c>
      <c r="G1017" s="16" t="s">
        <v>4</v>
      </c>
      <c r="H1017" s="221"/>
    </row>
    <row r="1018" spans="2:8" ht="36.75" customHeight="1">
      <c r="B1018" s="13" t="e">
        <f>B1016+B956</f>
        <v>#REF!</v>
      </c>
      <c r="C1018" s="14" t="e">
        <f>C1016+C956</f>
        <v>#REF!</v>
      </c>
      <c r="D1018" s="14">
        <v>0</v>
      </c>
      <c r="E1018" s="14">
        <v>0</v>
      </c>
      <c r="F1018" s="14">
        <v>0</v>
      </c>
      <c r="G1018" s="15" t="s">
        <v>2</v>
      </c>
      <c r="H1018" s="219" t="s">
        <v>9</v>
      </c>
    </row>
    <row r="1019" spans="2:8" ht="36.75" customHeight="1" thickBot="1">
      <c r="B1019" s="10" t="e">
        <f>B1017+B957</f>
        <v>#REF!</v>
      </c>
      <c r="C1019" s="11" t="e">
        <f>C1017+C957</f>
        <v>#REF!</v>
      </c>
      <c r="D1019" s="11">
        <v>0</v>
      </c>
      <c r="E1019" s="11">
        <v>0</v>
      </c>
      <c r="F1019" s="11">
        <v>0</v>
      </c>
      <c r="G1019" s="16" t="s">
        <v>4</v>
      </c>
      <c r="H1019" s="221"/>
    </row>
    <row r="1020" spans="2:8" ht="36.75" customHeight="1">
      <c r="B1020" s="18"/>
      <c r="C1020" s="18"/>
      <c r="D1020" s="18"/>
      <c r="E1020" s="18"/>
      <c r="F1020" s="18"/>
      <c r="G1020" s="19"/>
      <c r="H1020" s="20"/>
    </row>
    <row r="1021" spans="2:8" ht="36.75" customHeight="1">
      <c r="B1021" s="222" t="s">
        <v>90</v>
      </c>
      <c r="C1021" s="222"/>
      <c r="D1021" s="222"/>
      <c r="E1021" s="222"/>
      <c r="F1021" s="222"/>
      <c r="G1021" s="222"/>
      <c r="H1021" s="222"/>
    </row>
    <row r="1022" spans="2:8" ht="36.75" customHeight="1" thickBot="1">
      <c r="B1022" s="223"/>
      <c r="C1022" s="223"/>
      <c r="D1022" s="223"/>
      <c r="E1022" s="223"/>
      <c r="F1022" s="223"/>
      <c r="G1022" s="223"/>
      <c r="H1022" s="223"/>
    </row>
    <row r="1023" spans="2:8" ht="36.75" customHeight="1" thickBot="1">
      <c r="B1023" s="1">
        <v>1399</v>
      </c>
      <c r="C1023" s="4">
        <v>1398</v>
      </c>
      <c r="D1023" s="4">
        <v>1397</v>
      </c>
      <c r="E1023" s="4">
        <v>1396</v>
      </c>
      <c r="F1023" s="2">
        <v>1395</v>
      </c>
      <c r="G1023" s="224" t="s">
        <v>1</v>
      </c>
      <c r="H1023" s="225"/>
    </row>
    <row r="1024" spans="2:8" ht="36.75" customHeight="1">
      <c r="B1024" s="39" t="e">
        <f>#REF!/#REF!*100</f>
        <v>#REF!</v>
      </c>
      <c r="C1024" s="40" t="e">
        <f>#REF!/#REF!*100</f>
        <v>#REF!</v>
      </c>
      <c r="D1024" s="5"/>
      <c r="E1024" s="5"/>
      <c r="F1024" s="5"/>
      <c r="G1024" s="6" t="s">
        <v>2</v>
      </c>
      <c r="H1024" s="220" t="s">
        <v>3</v>
      </c>
    </row>
    <row r="1025" spans="2:8" ht="36.75" customHeight="1" thickBot="1">
      <c r="B1025" s="41" t="e">
        <f>#REF!/#REF!*100</f>
        <v>#REF!</v>
      </c>
      <c r="C1025" s="42" t="e">
        <f>#REF!/#REF!*100</f>
        <v>#REF!</v>
      </c>
      <c r="D1025" s="7"/>
      <c r="E1025" s="7"/>
      <c r="F1025" s="7"/>
      <c r="G1025" s="8" t="s">
        <v>4</v>
      </c>
      <c r="H1025" s="221"/>
    </row>
    <row r="1026" spans="2:8" ht="36.75" customHeight="1">
      <c r="B1026" s="39" t="e">
        <f>#REF!/#REF!*100</f>
        <v>#REF!</v>
      </c>
      <c r="C1026" s="40" t="e">
        <f>#REF!/#REF!*100</f>
        <v>#REF!</v>
      </c>
      <c r="D1026" s="5"/>
      <c r="E1026" s="5"/>
      <c r="F1026" s="5"/>
      <c r="G1026" s="6" t="s">
        <v>2</v>
      </c>
      <c r="H1026" s="220" t="s">
        <v>5</v>
      </c>
    </row>
    <row r="1027" spans="2:8" ht="36.75" customHeight="1" thickBot="1">
      <c r="B1027" s="43" t="e">
        <f>#REF!/#REF!*100</f>
        <v>#REF!</v>
      </c>
      <c r="C1027" s="44" t="e">
        <f>#REF!/#REF!*100</f>
        <v>#REF!</v>
      </c>
      <c r="D1027" s="11"/>
      <c r="E1027" s="11"/>
      <c r="F1027" s="11"/>
      <c r="G1027" s="8" t="s">
        <v>4</v>
      </c>
      <c r="H1027" s="221"/>
    </row>
    <row r="1028" spans="2:8" ht="36.75" customHeight="1">
      <c r="B1028" s="39" t="e">
        <f>#REF!/#REF!*100</f>
        <v>#REF!</v>
      </c>
      <c r="C1028" s="40" t="e">
        <f>#REF!/#REF!*100</f>
        <v>#REF!</v>
      </c>
      <c r="D1028" s="5"/>
      <c r="E1028" s="5"/>
      <c r="F1028" s="5"/>
      <c r="G1028" s="6" t="s">
        <v>2</v>
      </c>
      <c r="H1028" s="220" t="s">
        <v>6</v>
      </c>
    </row>
    <row r="1029" spans="2:8" ht="36.75" customHeight="1" thickBot="1">
      <c r="B1029" s="43" t="e">
        <f>#REF!/#REF!*100</f>
        <v>#REF!</v>
      </c>
      <c r="C1029" s="44" t="e">
        <f>#REF!/#REF!*100</f>
        <v>#REF!</v>
      </c>
      <c r="D1029" s="11"/>
      <c r="E1029" s="11"/>
      <c r="F1029" s="11"/>
      <c r="G1029" s="8" t="s">
        <v>4</v>
      </c>
      <c r="H1029" s="221"/>
    </row>
    <row r="1030" spans="2:8" ht="36.75" customHeight="1">
      <c r="B1030" s="45" t="e">
        <f>#REF!/#REF!*100</f>
        <v>#REF!</v>
      </c>
      <c r="C1030" s="46" t="e">
        <f>#REF!/#REF!*100</f>
        <v>#REF!</v>
      </c>
      <c r="D1030" s="12"/>
      <c r="E1030" s="12"/>
      <c r="F1030" s="12"/>
      <c r="G1030" s="6" t="s">
        <v>2</v>
      </c>
      <c r="H1030" s="220" t="s">
        <v>7</v>
      </c>
    </row>
    <row r="1031" spans="2:8" ht="36.75" customHeight="1" thickBot="1">
      <c r="B1031" s="47" t="e">
        <f>#REF!/#REF!*100</f>
        <v>#REF!</v>
      </c>
      <c r="C1031" s="48" t="e">
        <f>#REF!/#REF!*100</f>
        <v>#REF!</v>
      </c>
      <c r="D1031" s="24"/>
      <c r="E1031" s="24"/>
      <c r="F1031" s="24"/>
      <c r="G1031" s="23" t="s">
        <v>4</v>
      </c>
      <c r="H1031" s="219"/>
    </row>
    <row r="1032" spans="2:8" ht="36.75" customHeight="1">
      <c r="B1032" s="39" t="e">
        <f>#REF!/#REF!*100</f>
        <v>#REF!</v>
      </c>
      <c r="C1032" s="40" t="e">
        <f>#REF!/#REF!*100</f>
        <v>#REF!</v>
      </c>
      <c r="D1032" s="5"/>
      <c r="E1032" s="5"/>
      <c r="F1032" s="5"/>
      <c r="G1032" s="6" t="s">
        <v>2</v>
      </c>
      <c r="H1032" s="217" t="s">
        <v>24</v>
      </c>
    </row>
    <row r="1033" spans="2:8" ht="36.75" customHeight="1" thickBot="1">
      <c r="B1033" s="43" t="e">
        <f>#REF!/#REF!*100</f>
        <v>#REF!</v>
      </c>
      <c r="C1033" s="44" t="e">
        <f>#REF!/#REF!*100</f>
        <v>#REF!</v>
      </c>
      <c r="D1033" s="11"/>
      <c r="E1033" s="11"/>
      <c r="F1033" s="11"/>
      <c r="G1033" s="23" t="s">
        <v>4</v>
      </c>
      <c r="H1033" s="218"/>
    </row>
    <row r="1034" spans="2:8" ht="36.75" customHeight="1">
      <c r="B1034" s="39" t="e">
        <f>#REF!/#REF!*100</f>
        <v>#REF!</v>
      </c>
      <c r="C1034" s="40" t="e">
        <f>#REF!/#REF!*100</f>
        <v>#REF!</v>
      </c>
      <c r="D1034" s="5"/>
      <c r="E1034" s="5"/>
      <c r="F1034" s="5"/>
      <c r="G1034" s="6" t="s">
        <v>2</v>
      </c>
      <c r="H1034" s="220" t="s">
        <v>25</v>
      </c>
    </row>
    <row r="1035" spans="2:8" ht="36.75" customHeight="1" thickBot="1">
      <c r="B1035" s="49" t="e">
        <f>#REF!/#REF!*100</f>
        <v>#REF!</v>
      </c>
      <c r="C1035" s="50" t="e">
        <f>#REF!/#REF!*100</f>
        <v>#REF!</v>
      </c>
      <c r="D1035" s="14"/>
      <c r="E1035" s="14"/>
      <c r="F1035" s="14"/>
      <c r="G1035" s="23" t="s">
        <v>4</v>
      </c>
      <c r="H1035" s="221"/>
    </row>
    <row r="1036" spans="2:8" ht="36.75" customHeight="1">
      <c r="B1036" s="39" t="e">
        <f>#REF!/#REF!*100</f>
        <v>#REF!</v>
      </c>
      <c r="C1036" s="40" t="e">
        <f>#REF!/#REF!*100</f>
        <v>#REF!</v>
      </c>
      <c r="D1036" s="5"/>
      <c r="E1036" s="5"/>
      <c r="F1036" s="5"/>
      <c r="G1036" s="6" t="s">
        <v>2</v>
      </c>
      <c r="H1036" s="219" t="s">
        <v>26</v>
      </c>
    </row>
    <row r="1037" spans="2:8" ht="36.75" customHeight="1" thickBot="1">
      <c r="B1037" s="49" t="e">
        <f>#REF!/#REF!*100</f>
        <v>#REF!</v>
      </c>
      <c r="C1037" s="50" t="e">
        <f>#REF!/#REF!*100</f>
        <v>#REF!</v>
      </c>
      <c r="D1037" s="14"/>
      <c r="E1037" s="14"/>
      <c r="F1037" s="14"/>
      <c r="G1037" s="23" t="s">
        <v>4</v>
      </c>
      <c r="H1037" s="219"/>
    </row>
    <row r="1038" spans="2:8" ht="36.75" customHeight="1">
      <c r="B1038" s="39" t="e">
        <f>#REF!/#REF!*100</f>
        <v>#REF!</v>
      </c>
      <c r="C1038" s="40" t="e">
        <f>#REF!/#REF!*100</f>
        <v>#REF!</v>
      </c>
      <c r="D1038" s="5"/>
      <c r="E1038" s="5"/>
      <c r="F1038" s="5"/>
      <c r="G1038" s="6" t="s">
        <v>2</v>
      </c>
      <c r="H1038" s="217" t="s">
        <v>27</v>
      </c>
    </row>
    <row r="1039" spans="2:8" ht="36.75" customHeight="1" thickBot="1">
      <c r="B1039" s="43" t="e">
        <f>#REF!/#REF!*100</f>
        <v>#REF!</v>
      </c>
      <c r="C1039" s="44" t="e">
        <f>#REF!/#REF!*100</f>
        <v>#REF!</v>
      </c>
      <c r="D1039" s="11"/>
      <c r="E1039" s="11"/>
      <c r="F1039" s="11"/>
      <c r="G1039" s="23" t="s">
        <v>4</v>
      </c>
      <c r="H1039" s="218"/>
    </row>
    <row r="1040" spans="2:8" ht="36.75" customHeight="1">
      <c r="B1040" s="39" t="e">
        <f>#REF!/#REF!*100</f>
        <v>#REF!</v>
      </c>
      <c r="C1040" s="40" t="e">
        <f>#REF!/#REF!*100</f>
        <v>#REF!</v>
      </c>
      <c r="D1040" s="5"/>
      <c r="E1040" s="5"/>
      <c r="F1040" s="5"/>
      <c r="G1040" s="6" t="s">
        <v>2</v>
      </c>
      <c r="H1040" s="219" t="s">
        <v>28</v>
      </c>
    </row>
    <row r="1041" spans="2:8" ht="36.75" customHeight="1" thickBot="1">
      <c r="B1041" s="49" t="e">
        <f>#REF!/#REF!*100</f>
        <v>#REF!</v>
      </c>
      <c r="C1041" s="50" t="e">
        <f>#REF!/#REF!*100</f>
        <v>#REF!</v>
      </c>
      <c r="D1041" s="14"/>
      <c r="E1041" s="14"/>
      <c r="F1041" s="14"/>
      <c r="G1041" s="23" t="s">
        <v>4</v>
      </c>
      <c r="H1041" s="219"/>
    </row>
    <row r="1042" spans="2:8" ht="36.75" customHeight="1">
      <c r="B1042" s="39" t="e">
        <f>#REF!/#REF!*100</f>
        <v>#REF!</v>
      </c>
      <c r="C1042" s="40" t="e">
        <f>#REF!/#REF!*100</f>
        <v>#REF!</v>
      </c>
      <c r="D1042" s="5"/>
      <c r="E1042" s="5"/>
      <c r="F1042" s="5"/>
      <c r="G1042" s="6" t="s">
        <v>2</v>
      </c>
      <c r="H1042" s="217" t="s">
        <v>29</v>
      </c>
    </row>
    <row r="1043" spans="2:8" ht="36.75" customHeight="1" thickBot="1">
      <c r="B1043" s="43" t="e">
        <f>#REF!/#REF!*100</f>
        <v>#REF!</v>
      </c>
      <c r="C1043" s="44" t="e">
        <f>#REF!/#REF!*100</f>
        <v>#REF!</v>
      </c>
      <c r="D1043" s="11"/>
      <c r="E1043" s="11"/>
      <c r="F1043" s="11"/>
      <c r="G1043" s="23" t="s">
        <v>4</v>
      </c>
      <c r="H1043" s="218"/>
    </row>
    <row r="1044" spans="2:8" ht="36.75" customHeight="1">
      <c r="B1044" s="51" t="e">
        <f>#REF!/#REF!*100</f>
        <v>#REF!</v>
      </c>
      <c r="C1044" s="52" t="e">
        <f>#REF!/#REF!*100</f>
        <v>#REF!</v>
      </c>
      <c r="D1044" s="37"/>
      <c r="E1044" s="5"/>
      <c r="F1044" s="5"/>
      <c r="G1044" s="6" t="s">
        <v>2</v>
      </c>
      <c r="H1044" s="219" t="s">
        <v>30</v>
      </c>
    </row>
    <row r="1045" spans="2:8" ht="36.75" customHeight="1" thickBot="1">
      <c r="B1045" s="53" t="e">
        <f>#REF!/#REF!*100</f>
        <v>#REF!</v>
      </c>
      <c r="C1045" s="54" t="e">
        <f>#REF!/#REF!*100</f>
        <v>#REF!</v>
      </c>
      <c r="D1045" s="38"/>
      <c r="E1045" s="14"/>
      <c r="F1045" s="14"/>
      <c r="G1045" s="23" t="s">
        <v>4</v>
      </c>
      <c r="H1045" s="219"/>
    </row>
    <row r="1046" spans="2:8" ht="36.75" customHeight="1">
      <c r="B1046" s="51" t="e">
        <f>#REF!/#REF!*100</f>
        <v>#REF!</v>
      </c>
      <c r="C1046" s="52" t="e">
        <f>#REF!/#REF!*100</f>
        <v>#REF!</v>
      </c>
      <c r="D1046" s="37"/>
      <c r="E1046" s="5"/>
      <c r="F1046" s="5"/>
      <c r="G1046" s="6" t="s">
        <v>2</v>
      </c>
      <c r="H1046" s="217" t="s">
        <v>31</v>
      </c>
    </row>
    <row r="1047" spans="2:8" ht="36.75" customHeight="1" thickBot="1">
      <c r="B1047" s="55" t="e">
        <f>#REF!/#REF!*100</f>
        <v>#REF!</v>
      </c>
      <c r="C1047" s="56" t="e">
        <f>#REF!/#REF!*100</f>
        <v>#REF!</v>
      </c>
      <c r="D1047" s="25"/>
      <c r="E1047" s="11"/>
      <c r="F1047" s="11"/>
      <c r="G1047" s="23" t="s">
        <v>4</v>
      </c>
      <c r="H1047" s="218"/>
    </row>
    <row r="1048" spans="2:8" ht="36.75" customHeight="1">
      <c r="B1048" s="39" t="e">
        <f>#REF!/#REF!*100</f>
        <v>#REF!</v>
      </c>
      <c r="C1048" s="40" t="e">
        <f>#REF!/#REF!*100</f>
        <v>#REF!</v>
      </c>
      <c r="D1048" s="5"/>
      <c r="E1048" s="5"/>
      <c r="F1048" s="5"/>
      <c r="G1048" s="6" t="s">
        <v>2</v>
      </c>
      <c r="H1048" s="219" t="s">
        <v>32</v>
      </c>
    </row>
    <row r="1049" spans="2:8" ht="36.75" customHeight="1" thickBot="1">
      <c r="B1049" s="49" t="e">
        <f>#REF!/#REF!*100</f>
        <v>#REF!</v>
      </c>
      <c r="C1049" s="50" t="e">
        <f>#REF!/#REF!*100</f>
        <v>#REF!</v>
      </c>
      <c r="D1049" s="14"/>
      <c r="E1049" s="14"/>
      <c r="F1049" s="14"/>
      <c r="G1049" s="23" t="s">
        <v>4</v>
      </c>
      <c r="H1049" s="219"/>
    </row>
    <row r="1050" spans="2:8" ht="36.75" customHeight="1">
      <c r="B1050" s="39" t="e">
        <f>#REF!/#REF!*100</f>
        <v>#REF!</v>
      </c>
      <c r="C1050" s="40" t="e">
        <f>#REF!/#REF!*100</f>
        <v>#REF!</v>
      </c>
      <c r="D1050" s="5"/>
      <c r="E1050" s="5"/>
      <c r="F1050" s="5"/>
      <c r="G1050" s="6" t="s">
        <v>2</v>
      </c>
      <c r="H1050" s="217" t="s">
        <v>33</v>
      </c>
    </row>
    <row r="1051" spans="2:8" ht="36.75" customHeight="1" thickBot="1">
      <c r="B1051" s="43" t="e">
        <f>#REF!/#REF!*100</f>
        <v>#REF!</v>
      </c>
      <c r="C1051" s="44" t="e">
        <f>#REF!/#REF!*100</f>
        <v>#REF!</v>
      </c>
      <c r="D1051" s="11"/>
      <c r="E1051" s="11"/>
      <c r="F1051" s="11"/>
      <c r="G1051" s="23" t="s">
        <v>4</v>
      </c>
      <c r="H1051" s="218"/>
    </row>
    <row r="1052" spans="2:8" ht="36.75" customHeight="1">
      <c r="B1052" s="39" t="e">
        <f>#REF!/#REF!*100</f>
        <v>#REF!</v>
      </c>
      <c r="C1052" s="40" t="e">
        <f>#REF!/#REF!*100</f>
        <v>#REF!</v>
      </c>
      <c r="D1052" s="5"/>
      <c r="E1052" s="5"/>
      <c r="F1052" s="5"/>
      <c r="G1052" s="6" t="s">
        <v>2</v>
      </c>
      <c r="H1052" s="219" t="s">
        <v>34</v>
      </c>
    </row>
    <row r="1053" spans="2:8" ht="36.75" customHeight="1" thickBot="1">
      <c r="B1053" s="49" t="e">
        <f>#REF!/#REF!*100</f>
        <v>#REF!</v>
      </c>
      <c r="C1053" s="50" t="e">
        <f>#REF!/#REF!*100</f>
        <v>#REF!</v>
      </c>
      <c r="D1053" s="14"/>
      <c r="E1053" s="14"/>
      <c r="F1053" s="14"/>
      <c r="G1053" s="23" t="s">
        <v>4</v>
      </c>
      <c r="H1053" s="219"/>
    </row>
    <row r="1054" spans="2:8" ht="36.75" customHeight="1">
      <c r="B1054" s="39" t="e">
        <f>#REF!/#REF!*100</f>
        <v>#REF!</v>
      </c>
      <c r="C1054" s="40" t="e">
        <f>#REF!/#REF!*100</f>
        <v>#REF!</v>
      </c>
      <c r="D1054" s="5"/>
      <c r="E1054" s="5"/>
      <c r="F1054" s="5"/>
      <c r="G1054" s="6" t="s">
        <v>2</v>
      </c>
      <c r="H1054" s="217" t="s">
        <v>35</v>
      </c>
    </row>
    <row r="1055" spans="2:8" ht="36.75" customHeight="1" thickBot="1">
      <c r="B1055" s="43" t="e">
        <f>#REF!/#REF!*100</f>
        <v>#REF!</v>
      </c>
      <c r="C1055" s="44" t="e">
        <f>#REF!/#REF!*100</f>
        <v>#REF!</v>
      </c>
      <c r="D1055" s="11"/>
      <c r="E1055" s="11"/>
      <c r="F1055" s="11"/>
      <c r="G1055" s="23" t="s">
        <v>4</v>
      </c>
      <c r="H1055" s="218"/>
    </row>
    <row r="1056" spans="2:8" ht="36.75" customHeight="1">
      <c r="B1056" s="39" t="e">
        <f>#REF!/#REF!*100</f>
        <v>#REF!</v>
      </c>
      <c r="C1056" s="40" t="e">
        <f>#REF!/#REF!*100</f>
        <v>#REF!</v>
      </c>
      <c r="D1056" s="5"/>
      <c r="E1056" s="5"/>
      <c r="F1056" s="5"/>
      <c r="G1056" s="6" t="s">
        <v>2</v>
      </c>
      <c r="H1056" s="217" t="s">
        <v>36</v>
      </c>
    </row>
    <row r="1057" spans="2:8" ht="36.75" customHeight="1" thickBot="1">
      <c r="B1057" s="43" t="e">
        <f>#REF!/#REF!*100</f>
        <v>#REF!</v>
      </c>
      <c r="C1057" s="44" t="e">
        <f>#REF!/#REF!*100</f>
        <v>#REF!</v>
      </c>
      <c r="D1057" s="11"/>
      <c r="E1057" s="11"/>
      <c r="F1057" s="11"/>
      <c r="G1057" s="16" t="s">
        <v>4</v>
      </c>
      <c r="H1057" s="218"/>
    </row>
    <row r="1058" spans="2:8" ht="36.75" customHeight="1">
      <c r="B1058" s="39" t="e">
        <f>#REF!/#REF!*100</f>
        <v>#REF!</v>
      </c>
      <c r="C1058" s="40" t="e">
        <f>#REF!/#REF!*100</f>
        <v>#REF!</v>
      </c>
      <c r="D1058" s="5"/>
      <c r="E1058" s="5"/>
      <c r="F1058" s="5"/>
      <c r="G1058" s="6" t="s">
        <v>2</v>
      </c>
      <c r="H1058" s="220" t="s">
        <v>37</v>
      </c>
    </row>
    <row r="1059" spans="2:8" ht="36.75" customHeight="1" thickBot="1">
      <c r="B1059" s="43" t="e">
        <f>#REF!/#REF!*100</f>
        <v>#REF!</v>
      </c>
      <c r="C1059" s="44" t="e">
        <f>#REF!/#REF!*100</f>
        <v>#REF!</v>
      </c>
      <c r="D1059" s="11"/>
      <c r="E1059" s="11"/>
      <c r="F1059" s="11"/>
      <c r="G1059" s="16" t="s">
        <v>4</v>
      </c>
      <c r="H1059" s="221"/>
    </row>
    <row r="1060" spans="2:8" ht="36.75" customHeight="1">
      <c r="B1060" s="39" t="e">
        <f>#REF!/#REF!*100</f>
        <v>#REF!</v>
      </c>
      <c r="C1060" s="40" t="e">
        <f>#REF!/#REF!*100</f>
        <v>#REF!</v>
      </c>
      <c r="D1060" s="5"/>
      <c r="E1060" s="5"/>
      <c r="F1060" s="5"/>
      <c r="G1060" s="6" t="s">
        <v>2</v>
      </c>
      <c r="H1060" s="220" t="s">
        <v>70</v>
      </c>
    </row>
    <row r="1061" spans="2:8" ht="36.75" customHeight="1" thickBot="1">
      <c r="B1061" s="43" t="e">
        <f>#REF!/#REF!*100</f>
        <v>#REF!</v>
      </c>
      <c r="C1061" s="44" t="e">
        <f>#REF!/#REF!*100</f>
        <v>#REF!</v>
      </c>
      <c r="D1061" s="11"/>
      <c r="E1061" s="11"/>
      <c r="F1061" s="11"/>
      <c r="G1061" s="16" t="s">
        <v>4</v>
      </c>
      <c r="H1061" s="221"/>
    </row>
    <row r="1062" spans="2:8" ht="36.75" customHeight="1">
      <c r="B1062" s="39" t="e">
        <f>#REF!/#REF!*100</f>
        <v>#REF!</v>
      </c>
      <c r="C1062" s="40" t="e">
        <f>#REF!/#REF!*100</f>
        <v>#REF!</v>
      </c>
      <c r="D1062" s="5"/>
      <c r="E1062" s="5"/>
      <c r="F1062" s="5"/>
      <c r="G1062" s="6" t="s">
        <v>2</v>
      </c>
      <c r="H1062" s="220" t="s">
        <v>72</v>
      </c>
    </row>
    <row r="1063" spans="2:8" ht="36.75" customHeight="1" thickBot="1">
      <c r="B1063" s="43" t="e">
        <f>#REF!/#REF!*100</f>
        <v>#REF!</v>
      </c>
      <c r="C1063" s="44" t="e">
        <f>#REF!/#REF!*100</f>
        <v>#REF!</v>
      </c>
      <c r="D1063" s="11"/>
      <c r="E1063" s="11"/>
      <c r="F1063" s="11"/>
      <c r="G1063" s="16" t="s">
        <v>4</v>
      </c>
      <c r="H1063" s="221"/>
    </row>
    <row r="1064" spans="2:8" ht="36.75" customHeight="1">
      <c r="B1064" s="39" t="e">
        <f>#REF!/#REF!*100</f>
        <v>#REF!</v>
      </c>
      <c r="C1064" s="40" t="e">
        <f>#REF!/#REF!*100</f>
        <v>#REF!</v>
      </c>
      <c r="D1064" s="5"/>
      <c r="E1064" s="5"/>
      <c r="F1064" s="5"/>
      <c r="G1064" s="6" t="s">
        <v>2</v>
      </c>
      <c r="H1064" s="220" t="s">
        <v>73</v>
      </c>
    </row>
    <row r="1065" spans="2:8" ht="36.75" customHeight="1" thickBot="1">
      <c r="B1065" s="43" t="e">
        <f>#REF!/#REF!*100</f>
        <v>#REF!</v>
      </c>
      <c r="C1065" s="44" t="e">
        <f>#REF!/#REF!*100</f>
        <v>#REF!</v>
      </c>
      <c r="D1065" s="11"/>
      <c r="E1065" s="11"/>
      <c r="F1065" s="11"/>
      <c r="G1065" s="16" t="s">
        <v>4</v>
      </c>
      <c r="H1065" s="221"/>
    </row>
    <row r="1066" spans="2:8" ht="36.75" customHeight="1">
      <c r="B1066" s="39" t="e">
        <f>#REF!/#REF!*100</f>
        <v>#REF!</v>
      </c>
      <c r="C1066" s="40" t="e">
        <f>#REF!/#REF!*100</f>
        <v>#REF!</v>
      </c>
      <c r="D1066" s="5"/>
      <c r="E1066" s="5"/>
      <c r="F1066" s="5"/>
      <c r="G1066" s="6" t="s">
        <v>2</v>
      </c>
      <c r="H1066" s="220" t="s">
        <v>74</v>
      </c>
    </row>
    <row r="1067" spans="2:8" ht="36.75" customHeight="1" thickBot="1">
      <c r="B1067" s="43" t="e">
        <f>#REF!/#REF!*100</f>
        <v>#REF!</v>
      </c>
      <c r="C1067" s="44" t="e">
        <f>#REF!/#REF!*100</f>
        <v>#REF!</v>
      </c>
      <c r="D1067" s="11"/>
      <c r="E1067" s="11"/>
      <c r="F1067" s="11"/>
      <c r="G1067" s="16" t="s">
        <v>4</v>
      </c>
      <c r="H1067" s="221"/>
    </row>
    <row r="1068" spans="2:8" ht="36.75" customHeight="1">
      <c r="B1068" s="39" t="e">
        <f>#REF!/#REF!*100</f>
        <v>#REF!</v>
      </c>
      <c r="C1068" s="40" t="e">
        <f>#REF!/#REF!*100</f>
        <v>#REF!</v>
      </c>
      <c r="D1068" s="5"/>
      <c r="E1068" s="5"/>
      <c r="F1068" s="5"/>
      <c r="G1068" s="6" t="s">
        <v>2</v>
      </c>
      <c r="H1068" s="220" t="s">
        <v>76</v>
      </c>
    </row>
    <row r="1069" spans="2:8" ht="36.75" customHeight="1" thickBot="1">
      <c r="B1069" s="43" t="e">
        <f>#REF!/#REF!*100</f>
        <v>#REF!</v>
      </c>
      <c r="C1069" s="44" t="e">
        <f>#REF!/#REF!*100</f>
        <v>#REF!</v>
      </c>
      <c r="D1069" s="11"/>
      <c r="E1069" s="11"/>
      <c r="F1069" s="11"/>
      <c r="G1069" s="16" t="s">
        <v>4</v>
      </c>
      <c r="H1069" s="221"/>
    </row>
    <row r="1070" spans="2:8" ht="36.75" customHeight="1">
      <c r="B1070" s="39" t="e">
        <f>#REF!/#REF!*100</f>
        <v>#REF!</v>
      </c>
      <c r="C1070" s="40" t="e">
        <f>#REF!/#REF!*100</f>
        <v>#REF!</v>
      </c>
      <c r="D1070" s="5"/>
      <c r="E1070" s="5"/>
      <c r="F1070" s="5"/>
      <c r="G1070" s="6" t="s">
        <v>2</v>
      </c>
      <c r="H1070" s="220" t="s">
        <v>77</v>
      </c>
    </row>
    <row r="1071" spans="2:8" ht="36.75" customHeight="1" thickBot="1">
      <c r="B1071" s="43" t="e">
        <f>#REF!/#REF!*100</f>
        <v>#REF!</v>
      </c>
      <c r="C1071" s="44" t="e">
        <f>#REF!/#REF!*100</f>
        <v>#REF!</v>
      </c>
      <c r="D1071" s="11"/>
      <c r="E1071" s="11"/>
      <c r="F1071" s="11"/>
      <c r="G1071" s="16" t="s">
        <v>4</v>
      </c>
      <c r="H1071" s="221"/>
    </row>
    <row r="1072" spans="2:8" ht="36.75" customHeight="1">
      <c r="B1072" s="39" t="e">
        <f>#REF!/#REF!*100</f>
        <v>#REF!</v>
      </c>
      <c r="C1072" s="40" t="e">
        <f>#REF!/#REF!*100</f>
        <v>#REF!</v>
      </c>
      <c r="D1072" s="5"/>
      <c r="E1072" s="5"/>
      <c r="F1072" s="5"/>
      <c r="G1072" s="6" t="s">
        <v>2</v>
      </c>
      <c r="H1072" s="220" t="s">
        <v>78</v>
      </c>
    </row>
    <row r="1073" spans="2:8" ht="36.75" customHeight="1" thickBot="1">
      <c r="B1073" s="43" t="e">
        <f>#REF!/#REF!*100</f>
        <v>#REF!</v>
      </c>
      <c r="C1073" s="44" t="e">
        <f>#REF!/#REF!*100</f>
        <v>#REF!</v>
      </c>
      <c r="D1073" s="11"/>
      <c r="E1073" s="11"/>
      <c r="F1073" s="11"/>
      <c r="G1073" s="16" t="s">
        <v>4</v>
      </c>
      <c r="H1073" s="221"/>
    </row>
    <row r="1074" spans="2:8" ht="36.75" customHeight="1">
      <c r="B1074" s="39" t="e">
        <f>#REF!/#REF!*100</f>
        <v>#REF!</v>
      </c>
      <c r="C1074" s="40" t="e">
        <f>#REF!/#REF!*100</f>
        <v>#REF!</v>
      </c>
      <c r="D1074" s="5"/>
      <c r="E1074" s="5"/>
      <c r="F1074" s="5"/>
      <c r="G1074" s="6" t="s">
        <v>2</v>
      </c>
      <c r="H1074" s="220" t="s">
        <v>79</v>
      </c>
    </row>
    <row r="1075" spans="2:8" ht="36.75" customHeight="1" thickBot="1">
      <c r="B1075" s="43" t="e">
        <f>#REF!/#REF!*100</f>
        <v>#REF!</v>
      </c>
      <c r="C1075" s="44" t="e">
        <f>#REF!/#REF!*100</f>
        <v>#REF!</v>
      </c>
      <c r="D1075" s="11"/>
      <c r="E1075" s="11"/>
      <c r="F1075" s="11"/>
      <c r="G1075" s="16" t="s">
        <v>4</v>
      </c>
      <c r="H1075" s="221"/>
    </row>
    <row r="1076" spans="2:8" ht="36.75" customHeight="1">
      <c r="B1076" s="39" t="e">
        <f>#REF!/#REF!*100</f>
        <v>#REF!</v>
      </c>
      <c r="C1076" s="40" t="e">
        <f>#REF!/#REF!*100</f>
        <v>#REF!</v>
      </c>
      <c r="D1076" s="5"/>
      <c r="E1076" s="5"/>
      <c r="F1076" s="5"/>
      <c r="G1076" s="6" t="s">
        <v>2</v>
      </c>
      <c r="H1076" s="220" t="s">
        <v>80</v>
      </c>
    </row>
    <row r="1077" spans="2:8" ht="36.75" customHeight="1" thickBot="1">
      <c r="B1077" s="43" t="e">
        <f>#REF!/#REF!*100</f>
        <v>#REF!</v>
      </c>
      <c r="C1077" s="44" t="e">
        <f>#REF!/#REF!*100</f>
        <v>#REF!</v>
      </c>
      <c r="D1077" s="11"/>
      <c r="E1077" s="11"/>
      <c r="F1077" s="11"/>
      <c r="G1077" s="16" t="s">
        <v>4</v>
      </c>
      <c r="H1077" s="221"/>
    </row>
    <row r="1078" spans="2:8" ht="36.75" customHeight="1">
      <c r="B1078" s="39" t="e">
        <f>#REF!/#REF!*100</f>
        <v>#REF!</v>
      </c>
      <c r="C1078" s="40" t="e">
        <f>#REF!/#REF!*100</f>
        <v>#REF!</v>
      </c>
      <c r="D1078" s="5"/>
      <c r="E1078" s="5"/>
      <c r="F1078" s="5"/>
      <c r="G1078" s="6" t="s">
        <v>2</v>
      </c>
      <c r="H1078" s="220" t="s">
        <v>81</v>
      </c>
    </row>
    <row r="1079" spans="2:8" ht="36.75" customHeight="1" thickBot="1">
      <c r="B1079" s="43" t="e">
        <f>#REF!/#REF!*100</f>
        <v>#REF!</v>
      </c>
      <c r="C1079" s="44" t="e">
        <f>#REF!/#REF!*100</f>
        <v>#REF!</v>
      </c>
      <c r="D1079" s="11"/>
      <c r="E1079" s="11"/>
      <c r="F1079" s="11"/>
      <c r="G1079" s="16" t="s">
        <v>4</v>
      </c>
      <c r="H1079" s="221"/>
    </row>
    <row r="1080" spans="2:8" ht="36.75" customHeight="1">
      <c r="B1080" s="39" t="e">
        <f>#REF!/#REF!*100</f>
        <v>#REF!</v>
      </c>
      <c r="C1080" s="40" t="e">
        <f>#REF!/#REF!*100</f>
        <v>#REF!</v>
      </c>
      <c r="D1080" s="5"/>
      <c r="E1080" s="5"/>
      <c r="F1080" s="5"/>
      <c r="G1080" s="6" t="s">
        <v>2</v>
      </c>
      <c r="H1080" s="220" t="s">
        <v>82</v>
      </c>
    </row>
    <row r="1081" spans="2:8" ht="36.75" customHeight="1" thickBot="1">
      <c r="B1081" s="43" t="e">
        <f>#REF!/#REF!*100</f>
        <v>#REF!</v>
      </c>
      <c r="C1081" s="44" t="e">
        <f>#REF!/#REF!*100</f>
        <v>#REF!</v>
      </c>
      <c r="D1081" s="11"/>
      <c r="E1081" s="11"/>
      <c r="F1081" s="11"/>
      <c r="G1081" s="16" t="s">
        <v>4</v>
      </c>
      <c r="H1081" s="221"/>
    </row>
    <row r="1082" spans="2:8" ht="36.75" customHeight="1">
      <c r="B1082" s="39" t="e">
        <f>#REF!/#REF!*100</f>
        <v>#REF!</v>
      </c>
      <c r="C1082" s="40" t="e">
        <f>#REF!/#REF!*100</f>
        <v>#REF!</v>
      </c>
      <c r="D1082" s="5"/>
      <c r="E1082" s="5"/>
      <c r="F1082" s="5"/>
      <c r="G1082" s="6" t="s">
        <v>2</v>
      </c>
      <c r="H1082" s="220" t="s">
        <v>83</v>
      </c>
    </row>
    <row r="1083" spans="2:8" ht="36.75" customHeight="1" thickBot="1">
      <c r="B1083" s="43" t="e">
        <f>#REF!/#REF!*100</f>
        <v>#REF!</v>
      </c>
      <c r="C1083" s="44" t="e">
        <f>#REF!/#REF!*100</f>
        <v>#REF!</v>
      </c>
      <c r="D1083" s="11"/>
      <c r="E1083" s="11"/>
      <c r="F1083" s="11"/>
      <c r="G1083" s="16" t="s">
        <v>4</v>
      </c>
      <c r="H1083" s="221"/>
    </row>
    <row r="1084" spans="2:8" ht="36.75" customHeight="1">
      <c r="B1084" s="49" t="e">
        <f>SUM(B1026+B1028+B1030+B1032+B1034+B1036+B1038+B1040+B1042+B1044+B1046+B1048+B1050+B1052+B1054+B1056+B1058+B1060+B1062+B1064+B1066+B1068+B1070+B1072+B1074+B1076+B1078+B1080+B1082)</f>
        <v>#REF!</v>
      </c>
      <c r="C1084" s="50" t="e">
        <f>SUM(C1026+C1028+C1030+C1032+C1034+C1036+C1038+C1040+C1042+C1044+C1046+C1048+C1050+C1052+C1054+C1056+C1058+C1060+C1062+C1064+C1066+C1068+C1070+C1072+C1074+C1076+C1078+C1080+C1082)</f>
        <v>#REF!</v>
      </c>
      <c r="D1084" s="14">
        <v>0</v>
      </c>
      <c r="E1084" s="14">
        <v>0</v>
      </c>
      <c r="F1084" s="14">
        <v>0</v>
      </c>
      <c r="G1084" s="15" t="s">
        <v>2</v>
      </c>
      <c r="H1084" s="219" t="s">
        <v>8</v>
      </c>
    </row>
    <row r="1085" spans="2:8" ht="36.75" customHeight="1" thickBot="1">
      <c r="B1085" s="43" t="e">
        <f>SUM(B1027+B1029+B1031+B1033+B1035+B1037+B1039+B1041+B1043+B1045+B1047+B1049+B1051+B1053+B1055+B1057+B1059+B1061+B1063+B1065+B1067+B1069+B1071+B1073+B1075+B1077+B1079+B1081+B1083)</f>
        <v>#REF!</v>
      </c>
      <c r="C1085" s="44" t="e">
        <f>SUM(C1027+C1029+C1031+C1033+C1035+C1037+C1039+C1041+C1043+C1045+C1047+C1049+C1051+C1053+C1055+C1057+C1059+C1061+C1063+C1065+C1067+C1069+C1071+C1073+C1075+C1077+C1079+C1081+C1083)</f>
        <v>#REF!</v>
      </c>
      <c r="D1085" s="11">
        <v>0</v>
      </c>
      <c r="E1085" s="11">
        <v>0</v>
      </c>
      <c r="F1085" s="11">
        <v>0</v>
      </c>
      <c r="G1085" s="16" t="s">
        <v>4</v>
      </c>
      <c r="H1085" s="221"/>
    </row>
    <row r="1086" spans="2:8" ht="36.75" customHeight="1">
      <c r="B1086" s="13" t="e">
        <f>B1084+B1024</f>
        <v>#REF!</v>
      </c>
      <c r="C1086" s="14" t="e">
        <f>C1084+C1024</f>
        <v>#REF!</v>
      </c>
      <c r="D1086" s="14">
        <v>0</v>
      </c>
      <c r="E1086" s="14">
        <v>0</v>
      </c>
      <c r="F1086" s="14">
        <v>0</v>
      </c>
      <c r="G1086" s="15" t="s">
        <v>2</v>
      </c>
      <c r="H1086" s="219" t="s">
        <v>9</v>
      </c>
    </row>
    <row r="1087" spans="2:8" ht="36.75" customHeight="1" thickBot="1">
      <c r="B1087" s="10" t="e">
        <f>B1085+B1025</f>
        <v>#REF!</v>
      </c>
      <c r="C1087" s="11" t="e">
        <f>C1085+C1025</f>
        <v>#REF!</v>
      </c>
      <c r="D1087" s="11">
        <v>0</v>
      </c>
      <c r="E1087" s="11">
        <v>0</v>
      </c>
      <c r="F1087" s="11">
        <v>0</v>
      </c>
      <c r="G1087" s="16" t="s">
        <v>4</v>
      </c>
      <c r="H1087" s="221"/>
    </row>
    <row r="1088" spans="2:8" ht="36.75" customHeight="1">
      <c r="B1088" s="18"/>
      <c r="C1088" s="18"/>
      <c r="D1088" s="18"/>
      <c r="E1088" s="18"/>
      <c r="F1088" s="18"/>
      <c r="G1088" s="19"/>
      <c r="H1088" s="20"/>
    </row>
    <row r="1089" spans="2:8" ht="36.75" customHeight="1">
      <c r="B1089" s="222" t="s">
        <v>17</v>
      </c>
      <c r="C1089" s="222"/>
      <c r="D1089" s="222"/>
      <c r="E1089" s="222"/>
      <c r="F1089" s="222"/>
      <c r="G1089" s="222"/>
      <c r="H1089" s="222"/>
    </row>
    <row r="1090" spans="2:8" ht="36.75" customHeight="1" thickBot="1">
      <c r="B1090" s="223"/>
      <c r="C1090" s="223"/>
      <c r="D1090" s="223"/>
      <c r="E1090" s="223"/>
      <c r="F1090" s="223"/>
      <c r="G1090" s="223"/>
      <c r="H1090" s="223"/>
    </row>
    <row r="1091" spans="2:8" ht="36.75" customHeight="1" thickBot="1">
      <c r="B1091" s="1">
        <v>1399</v>
      </c>
      <c r="C1091" s="4">
        <v>1398</v>
      </c>
      <c r="D1091" s="4">
        <v>1397</v>
      </c>
      <c r="E1091" s="4">
        <v>1396</v>
      </c>
      <c r="F1091" s="2">
        <v>1395</v>
      </c>
      <c r="G1091" s="224" t="s">
        <v>1</v>
      </c>
      <c r="H1091" s="225"/>
    </row>
    <row r="1092" spans="2:8" ht="36.75" customHeight="1">
      <c r="B1092" s="39" t="e">
        <f>#REF!/#REF!*100</f>
        <v>#REF!</v>
      </c>
      <c r="C1092" s="40" t="e">
        <f>#REF!/#REF!*100</f>
        <v>#REF!</v>
      </c>
      <c r="D1092" s="5"/>
      <c r="E1092" s="5"/>
      <c r="F1092" s="5"/>
      <c r="G1092" s="6" t="s">
        <v>2</v>
      </c>
      <c r="H1092" s="220" t="s">
        <v>3</v>
      </c>
    </row>
    <row r="1093" spans="2:8" ht="36.75" customHeight="1" thickBot="1">
      <c r="B1093" s="41" t="e">
        <f>#REF!/#REF!*100</f>
        <v>#REF!</v>
      </c>
      <c r="C1093" s="42" t="e">
        <f>#REF!/#REF!*100</f>
        <v>#REF!</v>
      </c>
      <c r="D1093" s="7"/>
      <c r="E1093" s="7"/>
      <c r="F1093" s="7"/>
      <c r="G1093" s="8" t="s">
        <v>4</v>
      </c>
      <c r="H1093" s="221"/>
    </row>
    <row r="1094" spans="2:8" ht="36.75" customHeight="1">
      <c r="B1094" s="39" t="e">
        <f>#REF!/#REF!*100</f>
        <v>#REF!</v>
      </c>
      <c r="C1094" s="40" t="e">
        <f>#REF!/#REF!*100</f>
        <v>#REF!</v>
      </c>
      <c r="D1094" s="5"/>
      <c r="E1094" s="5"/>
      <c r="F1094" s="5"/>
      <c r="G1094" s="6" t="s">
        <v>2</v>
      </c>
      <c r="H1094" s="220" t="s">
        <v>5</v>
      </c>
    </row>
    <row r="1095" spans="2:8" ht="36.75" customHeight="1" thickBot="1">
      <c r="B1095" s="43" t="e">
        <f>#REF!/#REF!*100</f>
        <v>#REF!</v>
      </c>
      <c r="C1095" s="44" t="e">
        <f>#REF!/#REF!*100</f>
        <v>#REF!</v>
      </c>
      <c r="D1095" s="11"/>
      <c r="E1095" s="11"/>
      <c r="F1095" s="11"/>
      <c r="G1095" s="8" t="s">
        <v>4</v>
      </c>
      <c r="H1095" s="221"/>
    </row>
    <row r="1096" spans="2:8" ht="36.75" customHeight="1">
      <c r="B1096" s="39" t="e">
        <f>#REF!/#REF!*100</f>
        <v>#REF!</v>
      </c>
      <c r="C1096" s="40" t="e">
        <f>#REF!/#REF!*100</f>
        <v>#REF!</v>
      </c>
      <c r="D1096" s="5"/>
      <c r="E1096" s="5"/>
      <c r="F1096" s="5"/>
      <c r="G1096" s="6" t="s">
        <v>2</v>
      </c>
      <c r="H1096" s="220" t="s">
        <v>6</v>
      </c>
    </row>
    <row r="1097" spans="2:8" ht="36.75" customHeight="1" thickBot="1">
      <c r="B1097" s="43" t="e">
        <f>#REF!/#REF!*100</f>
        <v>#REF!</v>
      </c>
      <c r="C1097" s="44" t="e">
        <f>#REF!/#REF!*100</f>
        <v>#REF!</v>
      </c>
      <c r="D1097" s="11"/>
      <c r="E1097" s="11"/>
      <c r="F1097" s="11"/>
      <c r="G1097" s="8" t="s">
        <v>4</v>
      </c>
      <c r="H1097" s="221"/>
    </row>
    <row r="1098" spans="2:8" ht="36.75" customHeight="1">
      <c r="B1098" s="45" t="e">
        <f>#REF!/#REF!*100</f>
        <v>#REF!</v>
      </c>
      <c r="C1098" s="46" t="e">
        <f>#REF!/#REF!*100</f>
        <v>#REF!</v>
      </c>
      <c r="D1098" s="12"/>
      <c r="E1098" s="12"/>
      <c r="F1098" s="12"/>
      <c r="G1098" s="6" t="s">
        <v>2</v>
      </c>
      <c r="H1098" s="220" t="s">
        <v>7</v>
      </c>
    </row>
    <row r="1099" spans="2:8" ht="36.75" customHeight="1" thickBot="1">
      <c r="B1099" s="47" t="e">
        <f>#REF!/#REF!*100</f>
        <v>#REF!</v>
      </c>
      <c r="C1099" s="48" t="e">
        <f>#REF!/#REF!*100</f>
        <v>#REF!</v>
      </c>
      <c r="D1099" s="24"/>
      <c r="E1099" s="24"/>
      <c r="F1099" s="24"/>
      <c r="G1099" s="23" t="s">
        <v>4</v>
      </c>
      <c r="H1099" s="219"/>
    </row>
    <row r="1100" spans="2:8" ht="36.75" customHeight="1">
      <c r="B1100" s="39" t="e">
        <f>#REF!/#REF!*100</f>
        <v>#REF!</v>
      </c>
      <c r="C1100" s="40" t="e">
        <f>#REF!/#REF!*100</f>
        <v>#REF!</v>
      </c>
      <c r="D1100" s="5"/>
      <c r="E1100" s="5"/>
      <c r="F1100" s="5"/>
      <c r="G1100" s="6" t="s">
        <v>2</v>
      </c>
      <c r="H1100" s="217" t="s">
        <v>24</v>
      </c>
    </row>
    <row r="1101" spans="2:8" ht="36.75" customHeight="1" thickBot="1">
      <c r="B1101" s="43" t="e">
        <f>#REF!/#REF!*100</f>
        <v>#REF!</v>
      </c>
      <c r="C1101" s="44" t="e">
        <f>#REF!/#REF!*100</f>
        <v>#REF!</v>
      </c>
      <c r="D1101" s="11"/>
      <c r="E1101" s="11"/>
      <c r="F1101" s="11"/>
      <c r="G1101" s="23" t="s">
        <v>4</v>
      </c>
      <c r="H1101" s="218"/>
    </row>
    <row r="1102" spans="2:8" ht="36.75" customHeight="1">
      <c r="B1102" s="39" t="e">
        <f>#REF!/#REF!*100</f>
        <v>#REF!</v>
      </c>
      <c r="C1102" s="40" t="e">
        <f>#REF!/#REF!*100</f>
        <v>#REF!</v>
      </c>
      <c r="D1102" s="5"/>
      <c r="E1102" s="5"/>
      <c r="F1102" s="5"/>
      <c r="G1102" s="6" t="s">
        <v>2</v>
      </c>
      <c r="H1102" s="220" t="s">
        <v>25</v>
      </c>
    </row>
    <row r="1103" spans="2:8" ht="36.75" customHeight="1" thickBot="1">
      <c r="B1103" s="49" t="e">
        <f>#REF!/#REF!*100</f>
        <v>#REF!</v>
      </c>
      <c r="C1103" s="50" t="e">
        <f>#REF!/#REF!*100</f>
        <v>#REF!</v>
      </c>
      <c r="D1103" s="14"/>
      <c r="E1103" s="14"/>
      <c r="F1103" s="14"/>
      <c r="G1103" s="23" t="s">
        <v>4</v>
      </c>
      <c r="H1103" s="221"/>
    </row>
    <row r="1104" spans="2:8" ht="36.75" customHeight="1">
      <c r="B1104" s="39" t="e">
        <f>#REF!/#REF!*100</f>
        <v>#REF!</v>
      </c>
      <c r="C1104" s="40" t="e">
        <f>#REF!/#REF!*100</f>
        <v>#REF!</v>
      </c>
      <c r="D1104" s="5"/>
      <c r="E1104" s="5"/>
      <c r="F1104" s="5"/>
      <c r="G1104" s="6" t="s">
        <v>2</v>
      </c>
      <c r="H1104" s="219" t="s">
        <v>26</v>
      </c>
    </row>
    <row r="1105" spans="2:8" ht="36.75" customHeight="1" thickBot="1">
      <c r="B1105" s="49" t="e">
        <f>#REF!/#REF!*100</f>
        <v>#REF!</v>
      </c>
      <c r="C1105" s="50" t="e">
        <f>#REF!/#REF!*100</f>
        <v>#REF!</v>
      </c>
      <c r="D1105" s="14"/>
      <c r="E1105" s="14"/>
      <c r="F1105" s="14"/>
      <c r="G1105" s="23" t="s">
        <v>4</v>
      </c>
      <c r="H1105" s="219"/>
    </row>
    <row r="1106" spans="2:8" ht="36.75" customHeight="1">
      <c r="B1106" s="39" t="e">
        <f>#REF!/#REF!*100</f>
        <v>#REF!</v>
      </c>
      <c r="C1106" s="40" t="e">
        <f>#REF!/#REF!*100</f>
        <v>#REF!</v>
      </c>
      <c r="D1106" s="5"/>
      <c r="E1106" s="5"/>
      <c r="F1106" s="5"/>
      <c r="G1106" s="6" t="s">
        <v>2</v>
      </c>
      <c r="H1106" s="217" t="s">
        <v>27</v>
      </c>
    </row>
    <row r="1107" spans="2:8" ht="36.75" customHeight="1" thickBot="1">
      <c r="B1107" s="43" t="e">
        <f>#REF!/#REF!*100</f>
        <v>#REF!</v>
      </c>
      <c r="C1107" s="44" t="e">
        <f>#REF!/#REF!*100</f>
        <v>#REF!</v>
      </c>
      <c r="D1107" s="11"/>
      <c r="E1107" s="11"/>
      <c r="F1107" s="11"/>
      <c r="G1107" s="23" t="s">
        <v>4</v>
      </c>
      <c r="H1107" s="218"/>
    </row>
    <row r="1108" spans="2:8" ht="36.75" customHeight="1">
      <c r="B1108" s="39" t="e">
        <f>#REF!/#REF!*100</f>
        <v>#REF!</v>
      </c>
      <c r="C1108" s="40" t="e">
        <f>#REF!/#REF!*100</f>
        <v>#REF!</v>
      </c>
      <c r="D1108" s="5"/>
      <c r="E1108" s="5"/>
      <c r="F1108" s="5"/>
      <c r="G1108" s="6" t="s">
        <v>2</v>
      </c>
      <c r="H1108" s="219" t="s">
        <v>28</v>
      </c>
    </row>
    <row r="1109" spans="2:8" ht="36.75" customHeight="1" thickBot="1">
      <c r="B1109" s="49" t="e">
        <f>#REF!/#REF!*100</f>
        <v>#REF!</v>
      </c>
      <c r="C1109" s="50" t="e">
        <f>#REF!/#REF!*100</f>
        <v>#REF!</v>
      </c>
      <c r="D1109" s="14"/>
      <c r="E1109" s="14"/>
      <c r="F1109" s="14"/>
      <c r="G1109" s="23" t="s">
        <v>4</v>
      </c>
      <c r="H1109" s="219"/>
    </row>
    <row r="1110" spans="2:8" ht="36.75" customHeight="1">
      <c r="B1110" s="39" t="e">
        <f>#REF!/#REF!*100</f>
        <v>#REF!</v>
      </c>
      <c r="C1110" s="40" t="e">
        <f>#REF!/#REF!*100</f>
        <v>#REF!</v>
      </c>
      <c r="D1110" s="5"/>
      <c r="E1110" s="5"/>
      <c r="F1110" s="5"/>
      <c r="G1110" s="6" t="s">
        <v>2</v>
      </c>
      <c r="H1110" s="217" t="s">
        <v>29</v>
      </c>
    </row>
    <row r="1111" spans="2:8" ht="36.75" customHeight="1" thickBot="1">
      <c r="B1111" s="43" t="e">
        <f>#REF!/#REF!*100</f>
        <v>#REF!</v>
      </c>
      <c r="C1111" s="44" t="e">
        <f>#REF!/#REF!*100</f>
        <v>#REF!</v>
      </c>
      <c r="D1111" s="11"/>
      <c r="E1111" s="11"/>
      <c r="F1111" s="11"/>
      <c r="G1111" s="23" t="s">
        <v>4</v>
      </c>
      <c r="H1111" s="218"/>
    </row>
    <row r="1112" spans="2:8" ht="36.75" customHeight="1">
      <c r="B1112" s="51" t="e">
        <f>#REF!/#REF!*100</f>
        <v>#REF!</v>
      </c>
      <c r="C1112" s="52" t="e">
        <f>#REF!/#REF!*100</f>
        <v>#REF!</v>
      </c>
      <c r="D1112" s="37"/>
      <c r="E1112" s="5"/>
      <c r="F1112" s="5"/>
      <c r="G1112" s="6" t="s">
        <v>2</v>
      </c>
      <c r="H1112" s="219" t="s">
        <v>30</v>
      </c>
    </row>
    <row r="1113" spans="2:8" ht="36.75" customHeight="1" thickBot="1">
      <c r="B1113" s="53" t="e">
        <f>#REF!/#REF!*100</f>
        <v>#REF!</v>
      </c>
      <c r="C1113" s="54" t="e">
        <f>#REF!/#REF!*100</f>
        <v>#REF!</v>
      </c>
      <c r="D1113" s="38"/>
      <c r="E1113" s="14"/>
      <c r="F1113" s="14"/>
      <c r="G1113" s="23" t="s">
        <v>4</v>
      </c>
      <c r="H1113" s="219"/>
    </row>
    <row r="1114" spans="2:8" ht="36.75" customHeight="1">
      <c r="B1114" s="51" t="e">
        <f>#REF!/#REF!*100</f>
        <v>#REF!</v>
      </c>
      <c r="C1114" s="52" t="e">
        <f>#REF!/#REF!*100</f>
        <v>#REF!</v>
      </c>
      <c r="D1114" s="37"/>
      <c r="E1114" s="5"/>
      <c r="F1114" s="5"/>
      <c r="G1114" s="6" t="s">
        <v>2</v>
      </c>
      <c r="H1114" s="217" t="s">
        <v>31</v>
      </c>
    </row>
    <row r="1115" spans="2:8" ht="36.75" customHeight="1" thickBot="1">
      <c r="B1115" s="55" t="e">
        <f>#REF!/#REF!*100</f>
        <v>#REF!</v>
      </c>
      <c r="C1115" s="56" t="e">
        <f>#REF!/#REF!*100</f>
        <v>#REF!</v>
      </c>
      <c r="D1115" s="25"/>
      <c r="E1115" s="11"/>
      <c r="F1115" s="11"/>
      <c r="G1115" s="23" t="s">
        <v>4</v>
      </c>
      <c r="H1115" s="218"/>
    </row>
    <row r="1116" spans="2:8" ht="36.75" customHeight="1">
      <c r="B1116" s="39" t="e">
        <f>#REF!/#REF!*100</f>
        <v>#REF!</v>
      </c>
      <c r="C1116" s="40" t="e">
        <f>#REF!/#REF!*100</f>
        <v>#REF!</v>
      </c>
      <c r="D1116" s="5"/>
      <c r="E1116" s="5"/>
      <c r="F1116" s="5"/>
      <c r="G1116" s="6" t="s">
        <v>2</v>
      </c>
      <c r="H1116" s="219" t="s">
        <v>32</v>
      </c>
    </row>
    <row r="1117" spans="2:8" ht="36.75" customHeight="1" thickBot="1">
      <c r="B1117" s="49" t="e">
        <f>#REF!/#REF!*100</f>
        <v>#REF!</v>
      </c>
      <c r="C1117" s="50" t="e">
        <f>#REF!/#REF!*100</f>
        <v>#REF!</v>
      </c>
      <c r="D1117" s="14"/>
      <c r="E1117" s="14"/>
      <c r="F1117" s="14"/>
      <c r="G1117" s="23" t="s">
        <v>4</v>
      </c>
      <c r="H1117" s="219"/>
    </row>
    <row r="1118" spans="2:8" ht="36.75" customHeight="1">
      <c r="B1118" s="39" t="e">
        <f>#REF!/#REF!*100</f>
        <v>#REF!</v>
      </c>
      <c r="C1118" s="40" t="e">
        <f>#REF!/#REF!*100</f>
        <v>#REF!</v>
      </c>
      <c r="D1118" s="5"/>
      <c r="E1118" s="5"/>
      <c r="F1118" s="5"/>
      <c r="G1118" s="6" t="s">
        <v>2</v>
      </c>
      <c r="H1118" s="217" t="s">
        <v>33</v>
      </c>
    </row>
    <row r="1119" spans="2:8" ht="36.75" customHeight="1" thickBot="1">
      <c r="B1119" s="43" t="e">
        <f>#REF!/#REF!*100</f>
        <v>#REF!</v>
      </c>
      <c r="C1119" s="44" t="e">
        <f>#REF!/#REF!*100</f>
        <v>#REF!</v>
      </c>
      <c r="D1119" s="11"/>
      <c r="E1119" s="11"/>
      <c r="F1119" s="11"/>
      <c r="G1119" s="23" t="s">
        <v>4</v>
      </c>
      <c r="H1119" s="218"/>
    </row>
    <row r="1120" spans="2:8" ht="36.75" customHeight="1">
      <c r="B1120" s="39" t="e">
        <f>#REF!/#REF!*100</f>
        <v>#REF!</v>
      </c>
      <c r="C1120" s="40" t="e">
        <f>#REF!/#REF!*100</f>
        <v>#REF!</v>
      </c>
      <c r="D1120" s="5"/>
      <c r="E1120" s="5"/>
      <c r="F1120" s="5"/>
      <c r="G1120" s="6" t="s">
        <v>2</v>
      </c>
      <c r="H1120" s="219" t="s">
        <v>34</v>
      </c>
    </row>
    <row r="1121" spans="2:8" ht="36.75" customHeight="1" thickBot="1">
      <c r="B1121" s="49" t="e">
        <f>#REF!/#REF!*100</f>
        <v>#REF!</v>
      </c>
      <c r="C1121" s="50" t="e">
        <f>#REF!/#REF!*100</f>
        <v>#REF!</v>
      </c>
      <c r="D1121" s="14"/>
      <c r="E1121" s="14"/>
      <c r="F1121" s="14"/>
      <c r="G1121" s="23" t="s">
        <v>4</v>
      </c>
      <c r="H1121" s="219"/>
    </row>
    <row r="1122" spans="2:8" ht="36.75" customHeight="1">
      <c r="B1122" s="39" t="e">
        <f>#REF!/#REF!*100</f>
        <v>#REF!</v>
      </c>
      <c r="C1122" s="40" t="e">
        <f>#REF!/#REF!*100</f>
        <v>#REF!</v>
      </c>
      <c r="D1122" s="5"/>
      <c r="E1122" s="5"/>
      <c r="F1122" s="5"/>
      <c r="G1122" s="6" t="s">
        <v>2</v>
      </c>
      <c r="H1122" s="217" t="s">
        <v>35</v>
      </c>
    </row>
    <row r="1123" spans="2:8" ht="36.75" customHeight="1" thickBot="1">
      <c r="B1123" s="43" t="e">
        <f>#REF!/#REF!*100</f>
        <v>#REF!</v>
      </c>
      <c r="C1123" s="44" t="e">
        <f>#REF!/#REF!*100</f>
        <v>#REF!</v>
      </c>
      <c r="D1123" s="11"/>
      <c r="E1123" s="11"/>
      <c r="F1123" s="11"/>
      <c r="G1123" s="23" t="s">
        <v>4</v>
      </c>
      <c r="H1123" s="218"/>
    </row>
    <row r="1124" spans="2:8" ht="36.75" customHeight="1">
      <c r="B1124" s="39" t="e">
        <f>#REF!/#REF!*100</f>
        <v>#REF!</v>
      </c>
      <c r="C1124" s="40" t="e">
        <f>#REF!/#REF!*100</f>
        <v>#REF!</v>
      </c>
      <c r="D1124" s="5"/>
      <c r="E1124" s="5"/>
      <c r="F1124" s="5"/>
      <c r="G1124" s="6" t="s">
        <v>2</v>
      </c>
      <c r="H1124" s="217" t="s">
        <v>36</v>
      </c>
    </row>
    <row r="1125" spans="2:8" ht="36.75" customHeight="1" thickBot="1">
      <c r="B1125" s="43" t="e">
        <f>#REF!/#REF!*100</f>
        <v>#REF!</v>
      </c>
      <c r="C1125" s="44" t="e">
        <f>#REF!/#REF!*100</f>
        <v>#REF!</v>
      </c>
      <c r="D1125" s="11"/>
      <c r="E1125" s="11"/>
      <c r="F1125" s="11"/>
      <c r="G1125" s="16" t="s">
        <v>4</v>
      </c>
      <c r="H1125" s="218"/>
    </row>
    <row r="1126" spans="2:8" ht="36.75" customHeight="1">
      <c r="B1126" s="39" t="e">
        <f>#REF!/#REF!*100</f>
        <v>#REF!</v>
      </c>
      <c r="C1126" s="40" t="e">
        <f>#REF!/#REF!*100</f>
        <v>#REF!</v>
      </c>
      <c r="D1126" s="5"/>
      <c r="E1126" s="5"/>
      <c r="F1126" s="5"/>
      <c r="G1126" s="6" t="s">
        <v>2</v>
      </c>
      <c r="H1126" s="220" t="s">
        <v>37</v>
      </c>
    </row>
    <row r="1127" spans="2:8" ht="36.75" customHeight="1" thickBot="1">
      <c r="B1127" s="43" t="e">
        <f>#REF!/#REF!*100</f>
        <v>#REF!</v>
      </c>
      <c r="C1127" s="44" t="e">
        <f>#REF!/#REF!*100</f>
        <v>#REF!</v>
      </c>
      <c r="D1127" s="11"/>
      <c r="E1127" s="11"/>
      <c r="F1127" s="11"/>
      <c r="G1127" s="16" t="s">
        <v>4</v>
      </c>
      <c r="H1127" s="221"/>
    </row>
    <row r="1128" spans="2:8" ht="36.75" customHeight="1">
      <c r="B1128" s="39" t="e">
        <f>#REF!/#REF!*100</f>
        <v>#REF!</v>
      </c>
      <c r="C1128" s="40" t="e">
        <f>#REF!/#REF!*100</f>
        <v>#REF!</v>
      </c>
      <c r="D1128" s="5"/>
      <c r="E1128" s="5"/>
      <c r="F1128" s="5"/>
      <c r="G1128" s="6" t="s">
        <v>2</v>
      </c>
      <c r="H1128" s="220" t="s">
        <v>70</v>
      </c>
    </row>
    <row r="1129" spans="2:8" ht="36.75" customHeight="1" thickBot="1">
      <c r="B1129" s="43" t="e">
        <f>#REF!/#REF!*100</f>
        <v>#REF!</v>
      </c>
      <c r="C1129" s="44" t="e">
        <f>#REF!/#REF!*100</f>
        <v>#REF!</v>
      </c>
      <c r="D1129" s="11"/>
      <c r="E1129" s="11"/>
      <c r="F1129" s="11"/>
      <c r="G1129" s="16" t="s">
        <v>4</v>
      </c>
      <c r="H1129" s="221"/>
    </row>
    <row r="1130" spans="2:8" ht="36.75" customHeight="1">
      <c r="B1130" s="39" t="e">
        <f>#REF!/#REF!*100</f>
        <v>#REF!</v>
      </c>
      <c r="C1130" s="40" t="e">
        <f>#REF!/#REF!*100</f>
        <v>#REF!</v>
      </c>
      <c r="D1130" s="5"/>
      <c r="E1130" s="5"/>
      <c r="F1130" s="5"/>
      <c r="G1130" s="6" t="s">
        <v>2</v>
      </c>
      <c r="H1130" s="220" t="s">
        <v>72</v>
      </c>
    </row>
    <row r="1131" spans="2:8" ht="36.75" customHeight="1" thickBot="1">
      <c r="B1131" s="43" t="e">
        <f>#REF!/#REF!*100</f>
        <v>#REF!</v>
      </c>
      <c r="C1131" s="44" t="e">
        <f>#REF!/#REF!*100</f>
        <v>#REF!</v>
      </c>
      <c r="D1131" s="11"/>
      <c r="E1131" s="11"/>
      <c r="F1131" s="11"/>
      <c r="G1131" s="16" t="s">
        <v>4</v>
      </c>
      <c r="H1131" s="221"/>
    </row>
    <row r="1132" spans="2:8" ht="36.75" customHeight="1">
      <c r="B1132" s="39" t="e">
        <f>#REF!/#REF!*100</f>
        <v>#REF!</v>
      </c>
      <c r="C1132" s="40" t="e">
        <f>#REF!/#REF!*100</f>
        <v>#REF!</v>
      </c>
      <c r="D1132" s="5"/>
      <c r="E1132" s="5"/>
      <c r="F1132" s="5"/>
      <c r="G1132" s="6" t="s">
        <v>2</v>
      </c>
      <c r="H1132" s="220" t="s">
        <v>73</v>
      </c>
    </row>
    <row r="1133" spans="2:8" ht="36.75" customHeight="1" thickBot="1">
      <c r="B1133" s="43" t="e">
        <f>#REF!/#REF!*100</f>
        <v>#REF!</v>
      </c>
      <c r="C1133" s="44" t="e">
        <f>#REF!/#REF!*100</f>
        <v>#REF!</v>
      </c>
      <c r="D1133" s="11"/>
      <c r="E1133" s="11"/>
      <c r="F1133" s="11"/>
      <c r="G1133" s="16" t="s">
        <v>4</v>
      </c>
      <c r="H1133" s="221"/>
    </row>
    <row r="1134" spans="2:8" ht="36.75" customHeight="1">
      <c r="B1134" s="39" t="e">
        <f>#REF!/#REF!*100</f>
        <v>#REF!</v>
      </c>
      <c r="C1134" s="40" t="e">
        <f>#REF!/#REF!*100</f>
        <v>#REF!</v>
      </c>
      <c r="D1134" s="5"/>
      <c r="E1134" s="5"/>
      <c r="F1134" s="5"/>
      <c r="G1134" s="6" t="s">
        <v>2</v>
      </c>
      <c r="H1134" s="220" t="s">
        <v>74</v>
      </c>
    </row>
    <row r="1135" spans="2:8" ht="36.75" customHeight="1" thickBot="1">
      <c r="B1135" s="43" t="e">
        <f>#REF!/#REF!*100</f>
        <v>#REF!</v>
      </c>
      <c r="C1135" s="44" t="e">
        <f>#REF!/#REF!*100</f>
        <v>#REF!</v>
      </c>
      <c r="D1135" s="11"/>
      <c r="E1135" s="11"/>
      <c r="F1135" s="11"/>
      <c r="G1135" s="16" t="s">
        <v>4</v>
      </c>
      <c r="H1135" s="221"/>
    </row>
    <row r="1136" spans="2:8" ht="36.75" customHeight="1">
      <c r="B1136" s="39" t="e">
        <f>#REF!/#REF!*100</f>
        <v>#REF!</v>
      </c>
      <c r="C1136" s="40" t="e">
        <f>#REF!/#REF!*100</f>
        <v>#REF!</v>
      </c>
      <c r="D1136" s="5"/>
      <c r="E1136" s="5"/>
      <c r="F1136" s="5"/>
      <c r="G1136" s="6" t="s">
        <v>2</v>
      </c>
      <c r="H1136" s="220" t="s">
        <v>76</v>
      </c>
    </row>
    <row r="1137" spans="2:8" ht="36.75" customHeight="1" thickBot="1">
      <c r="B1137" s="43" t="e">
        <f>#REF!/#REF!*100</f>
        <v>#REF!</v>
      </c>
      <c r="C1137" s="44" t="e">
        <f>#REF!/#REF!*100</f>
        <v>#REF!</v>
      </c>
      <c r="D1137" s="11"/>
      <c r="E1137" s="11"/>
      <c r="F1137" s="11"/>
      <c r="G1137" s="16" t="s">
        <v>4</v>
      </c>
      <c r="H1137" s="221"/>
    </row>
    <row r="1138" spans="2:8" ht="36.75" customHeight="1">
      <c r="B1138" s="39" t="e">
        <f>#REF!/#REF!*100</f>
        <v>#REF!</v>
      </c>
      <c r="C1138" s="40" t="e">
        <f>#REF!/#REF!*100</f>
        <v>#REF!</v>
      </c>
      <c r="D1138" s="5"/>
      <c r="E1138" s="5"/>
      <c r="F1138" s="5"/>
      <c r="G1138" s="6" t="s">
        <v>2</v>
      </c>
      <c r="H1138" s="220" t="s">
        <v>77</v>
      </c>
    </row>
    <row r="1139" spans="2:8" ht="36.75" customHeight="1" thickBot="1">
      <c r="B1139" s="43" t="e">
        <f>#REF!/#REF!*100</f>
        <v>#REF!</v>
      </c>
      <c r="C1139" s="44" t="e">
        <f>#REF!/#REF!*100</f>
        <v>#REF!</v>
      </c>
      <c r="D1139" s="11"/>
      <c r="E1139" s="11"/>
      <c r="F1139" s="11"/>
      <c r="G1139" s="16" t="s">
        <v>4</v>
      </c>
      <c r="H1139" s="221"/>
    </row>
    <row r="1140" spans="2:8" ht="36.75" customHeight="1">
      <c r="B1140" s="39" t="e">
        <f>#REF!/#REF!*100</f>
        <v>#REF!</v>
      </c>
      <c r="C1140" s="40" t="e">
        <f>#REF!/#REF!*100</f>
        <v>#REF!</v>
      </c>
      <c r="D1140" s="5"/>
      <c r="E1140" s="5"/>
      <c r="F1140" s="5"/>
      <c r="G1140" s="6" t="s">
        <v>2</v>
      </c>
      <c r="H1140" s="220" t="s">
        <v>78</v>
      </c>
    </row>
    <row r="1141" spans="2:8" ht="36.75" customHeight="1" thickBot="1">
      <c r="B1141" s="43" t="e">
        <f>#REF!/#REF!*100</f>
        <v>#REF!</v>
      </c>
      <c r="C1141" s="44" t="e">
        <f>#REF!/#REF!*100</f>
        <v>#REF!</v>
      </c>
      <c r="D1141" s="11"/>
      <c r="E1141" s="11"/>
      <c r="F1141" s="11"/>
      <c r="G1141" s="16" t="s">
        <v>4</v>
      </c>
      <c r="H1141" s="221"/>
    </row>
    <row r="1142" spans="2:8" ht="36.75" customHeight="1">
      <c r="B1142" s="39" t="e">
        <f>#REF!/#REF!*100</f>
        <v>#REF!</v>
      </c>
      <c r="C1142" s="40" t="e">
        <f>#REF!/#REF!*100</f>
        <v>#REF!</v>
      </c>
      <c r="D1142" s="5"/>
      <c r="E1142" s="5"/>
      <c r="F1142" s="5"/>
      <c r="G1142" s="6" t="s">
        <v>2</v>
      </c>
      <c r="H1142" s="220" t="s">
        <v>79</v>
      </c>
    </row>
    <row r="1143" spans="2:8" ht="36.75" customHeight="1" thickBot="1">
      <c r="B1143" s="43" t="e">
        <f>#REF!/#REF!*100</f>
        <v>#REF!</v>
      </c>
      <c r="C1143" s="44" t="e">
        <f>#REF!/#REF!*100</f>
        <v>#REF!</v>
      </c>
      <c r="D1143" s="11"/>
      <c r="E1143" s="11"/>
      <c r="F1143" s="11"/>
      <c r="G1143" s="16" t="s">
        <v>4</v>
      </c>
      <c r="H1143" s="221"/>
    </row>
    <row r="1144" spans="2:8" ht="36.75" customHeight="1">
      <c r="B1144" s="39" t="e">
        <f>#REF!/#REF!*100</f>
        <v>#REF!</v>
      </c>
      <c r="C1144" s="40" t="e">
        <f>#REF!/#REF!*100</f>
        <v>#REF!</v>
      </c>
      <c r="D1144" s="5"/>
      <c r="E1144" s="5"/>
      <c r="F1144" s="5"/>
      <c r="G1144" s="6" t="s">
        <v>2</v>
      </c>
      <c r="H1144" s="220" t="s">
        <v>80</v>
      </c>
    </row>
    <row r="1145" spans="2:8" ht="36.75" customHeight="1" thickBot="1">
      <c r="B1145" s="43" t="e">
        <f>#REF!/#REF!*100</f>
        <v>#REF!</v>
      </c>
      <c r="C1145" s="44" t="e">
        <f>#REF!/#REF!*100</f>
        <v>#REF!</v>
      </c>
      <c r="D1145" s="11"/>
      <c r="E1145" s="11"/>
      <c r="F1145" s="11"/>
      <c r="G1145" s="16" t="s">
        <v>4</v>
      </c>
      <c r="H1145" s="221"/>
    </row>
    <row r="1146" spans="2:8" ht="36.75" customHeight="1">
      <c r="B1146" s="39" t="e">
        <f>#REF!/#REF!*100</f>
        <v>#REF!</v>
      </c>
      <c r="C1146" s="40" t="e">
        <f>#REF!/#REF!*100</f>
        <v>#REF!</v>
      </c>
      <c r="D1146" s="5"/>
      <c r="E1146" s="5"/>
      <c r="F1146" s="5"/>
      <c r="G1146" s="6" t="s">
        <v>2</v>
      </c>
      <c r="H1146" s="220" t="s">
        <v>81</v>
      </c>
    </row>
    <row r="1147" spans="2:8" ht="36.75" customHeight="1" thickBot="1">
      <c r="B1147" s="43" t="e">
        <f>#REF!/#REF!*100</f>
        <v>#REF!</v>
      </c>
      <c r="C1147" s="44" t="e">
        <f>#REF!/#REF!*100</f>
        <v>#REF!</v>
      </c>
      <c r="D1147" s="11"/>
      <c r="E1147" s="11"/>
      <c r="F1147" s="11"/>
      <c r="G1147" s="16" t="s">
        <v>4</v>
      </c>
      <c r="H1147" s="221"/>
    </row>
    <row r="1148" spans="2:8" ht="36.75" customHeight="1">
      <c r="B1148" s="39" t="e">
        <f>#REF!/#REF!*100</f>
        <v>#REF!</v>
      </c>
      <c r="C1148" s="40" t="e">
        <f>#REF!/#REF!*100</f>
        <v>#REF!</v>
      </c>
      <c r="D1148" s="5"/>
      <c r="E1148" s="5"/>
      <c r="F1148" s="5"/>
      <c r="G1148" s="6" t="s">
        <v>2</v>
      </c>
      <c r="H1148" s="220" t="s">
        <v>82</v>
      </c>
    </row>
    <row r="1149" spans="2:8" ht="36.75" customHeight="1" thickBot="1">
      <c r="B1149" s="43" t="e">
        <f>#REF!/#REF!*100</f>
        <v>#REF!</v>
      </c>
      <c r="C1149" s="44" t="e">
        <f>#REF!/#REF!*100</f>
        <v>#REF!</v>
      </c>
      <c r="D1149" s="11"/>
      <c r="E1149" s="11"/>
      <c r="F1149" s="11"/>
      <c r="G1149" s="16" t="s">
        <v>4</v>
      </c>
      <c r="H1149" s="221"/>
    </row>
    <row r="1150" spans="2:8" ht="36.75" customHeight="1">
      <c r="B1150" s="39" t="e">
        <f>#REF!/#REF!*100</f>
        <v>#REF!</v>
      </c>
      <c r="C1150" s="40" t="e">
        <f>#REF!/#REF!*100</f>
        <v>#REF!</v>
      </c>
      <c r="D1150" s="5"/>
      <c r="E1150" s="5"/>
      <c r="F1150" s="5"/>
      <c r="G1150" s="6" t="s">
        <v>2</v>
      </c>
      <c r="H1150" s="220" t="s">
        <v>83</v>
      </c>
    </row>
    <row r="1151" spans="2:8" ht="36.75" customHeight="1" thickBot="1">
      <c r="B1151" s="43" t="e">
        <f>#REF!/#REF!*100</f>
        <v>#REF!</v>
      </c>
      <c r="C1151" s="44" t="e">
        <f>#REF!/#REF!*100</f>
        <v>#REF!</v>
      </c>
      <c r="D1151" s="11"/>
      <c r="E1151" s="11"/>
      <c r="F1151" s="11"/>
      <c r="G1151" s="16" t="s">
        <v>4</v>
      </c>
      <c r="H1151" s="221"/>
    </row>
    <row r="1152" spans="2:8" ht="36.75" customHeight="1">
      <c r="B1152" s="49" t="e">
        <f>SUM(B1094+B1096+B1098+B1100+B1102+B1104+B1106+B1108+B1110+B1112+B1114+B1116+B1118+B1120+B1122+B1124+B1126+B1128+B1130+B1132+B1134+B1136+B1138+B1140+B1142+B1144+B1146+B1148+B1150)</f>
        <v>#REF!</v>
      </c>
      <c r="C1152" s="50" t="e">
        <f>SUM(C1094+C1096+C1098+C1100+C1102+C1104+C1106+C1108+C1110+C1112+C1114+C1116+C1118+C1120+C1122+C1124+C1126+C1128+C1130+C1132+C1134+C1136+C1138+C1140+C1142+C1144+C1146+C1148+C1150)</f>
        <v>#REF!</v>
      </c>
      <c r="D1152" s="14">
        <v>0</v>
      </c>
      <c r="E1152" s="14">
        <v>0</v>
      </c>
      <c r="F1152" s="14">
        <v>0</v>
      </c>
      <c r="G1152" s="15" t="s">
        <v>2</v>
      </c>
      <c r="H1152" s="219" t="s">
        <v>8</v>
      </c>
    </row>
    <row r="1153" spans="2:8" ht="36.75" customHeight="1" thickBot="1">
      <c r="B1153" s="43" t="e">
        <f>SUM(B1095+B1097+B1099+B1101+B1103+B1105+B1107+B1109+B1111+B1113+B1115+B1117+B1119+B1121+B1123+B1125+B1127+B1129+B1131+B1133+B1135+B1137+B1139+B1141+B1143+B1145+B1147+B1149+B1151)</f>
        <v>#REF!</v>
      </c>
      <c r="C1153" s="44" t="e">
        <f>SUM(C1095+C1097+C1099+C1101+C1103+C1105+C1107+C1109+C1111+C1113+C1115+C1117+C1119+C1121+C1123+C1125+C1127+C1129+C1131+C1133+C1135+C1137+C1139+C1141+C1143+C1145+C1147+C1149+C1151)</f>
        <v>#REF!</v>
      </c>
      <c r="D1153" s="11">
        <v>0</v>
      </c>
      <c r="E1153" s="11">
        <v>0</v>
      </c>
      <c r="F1153" s="11">
        <v>0</v>
      </c>
      <c r="G1153" s="16" t="s">
        <v>4</v>
      </c>
      <c r="H1153" s="221"/>
    </row>
    <row r="1154" spans="2:8" ht="36.75" customHeight="1">
      <c r="B1154" s="13" t="e">
        <f>B1152+B1092</f>
        <v>#REF!</v>
      </c>
      <c r="C1154" s="14" t="e">
        <f>C1152+C1092</f>
        <v>#REF!</v>
      </c>
      <c r="D1154" s="14">
        <v>0</v>
      </c>
      <c r="E1154" s="14">
        <v>0</v>
      </c>
      <c r="F1154" s="14">
        <v>0</v>
      </c>
      <c r="G1154" s="15" t="s">
        <v>2</v>
      </c>
      <c r="H1154" s="219" t="s">
        <v>9</v>
      </c>
    </row>
    <row r="1155" spans="2:8" ht="36.75" customHeight="1" thickBot="1">
      <c r="B1155" s="10" t="e">
        <f>B1153+B1093</f>
        <v>#REF!</v>
      </c>
      <c r="C1155" s="11" t="e">
        <f>C1153+C1093</f>
        <v>#REF!</v>
      </c>
      <c r="D1155" s="11">
        <v>0</v>
      </c>
      <c r="E1155" s="11">
        <v>0</v>
      </c>
      <c r="F1155" s="11">
        <v>0</v>
      </c>
      <c r="G1155" s="16" t="s">
        <v>4</v>
      </c>
      <c r="H1155" s="221"/>
    </row>
    <row r="1156" spans="2:8" ht="36.75" customHeight="1">
      <c r="B1156" s="18"/>
      <c r="C1156" s="18"/>
      <c r="D1156" s="18"/>
      <c r="E1156" s="18"/>
      <c r="F1156" s="18"/>
      <c r="G1156" s="19"/>
      <c r="H1156" s="20"/>
    </row>
    <row r="1157" spans="2:8" ht="36.75" customHeight="1">
      <c r="B1157" s="222" t="s">
        <v>91</v>
      </c>
      <c r="C1157" s="222"/>
      <c r="D1157" s="222"/>
      <c r="E1157" s="222"/>
      <c r="F1157" s="222"/>
      <c r="G1157" s="222"/>
      <c r="H1157" s="222"/>
    </row>
    <row r="1158" spans="2:8" ht="36.75" customHeight="1" thickBot="1">
      <c r="B1158" s="223"/>
      <c r="C1158" s="223"/>
      <c r="D1158" s="223"/>
      <c r="E1158" s="223"/>
      <c r="F1158" s="223"/>
      <c r="G1158" s="223"/>
      <c r="H1158" s="223"/>
    </row>
    <row r="1159" spans="2:8" ht="36.75" customHeight="1" thickBot="1">
      <c r="B1159" s="1">
        <v>1399</v>
      </c>
      <c r="C1159" s="4">
        <v>1398</v>
      </c>
      <c r="D1159" s="4">
        <v>1397</v>
      </c>
      <c r="E1159" s="4">
        <v>1396</v>
      </c>
      <c r="F1159" s="2">
        <v>1395</v>
      </c>
      <c r="G1159" s="224" t="s">
        <v>1</v>
      </c>
      <c r="H1159" s="225"/>
    </row>
    <row r="1160" spans="2:8" ht="36.75" customHeight="1">
      <c r="B1160" s="39" t="e">
        <f>#REF!/#REF!*100</f>
        <v>#REF!</v>
      </c>
      <c r="C1160" s="40" t="e">
        <f>#REF!/#REF!*100</f>
        <v>#REF!</v>
      </c>
      <c r="D1160" s="5"/>
      <c r="E1160" s="5"/>
      <c r="F1160" s="5"/>
      <c r="G1160" s="6" t="s">
        <v>2</v>
      </c>
      <c r="H1160" s="220" t="s">
        <v>3</v>
      </c>
    </row>
    <row r="1161" spans="2:8" ht="36.75" customHeight="1" thickBot="1">
      <c r="B1161" s="41" t="e">
        <f>#REF!/#REF!*100</f>
        <v>#REF!</v>
      </c>
      <c r="C1161" s="42" t="e">
        <f>#REF!/#REF!*100</f>
        <v>#REF!</v>
      </c>
      <c r="D1161" s="7"/>
      <c r="E1161" s="7"/>
      <c r="F1161" s="7"/>
      <c r="G1161" s="8" t="s">
        <v>4</v>
      </c>
      <c r="H1161" s="221"/>
    </row>
    <row r="1162" spans="2:8" ht="36.75" customHeight="1">
      <c r="B1162" s="39" t="e">
        <f>#REF!/#REF!*100</f>
        <v>#REF!</v>
      </c>
      <c r="C1162" s="40" t="e">
        <f>#REF!/#REF!*100</f>
        <v>#REF!</v>
      </c>
      <c r="D1162" s="5"/>
      <c r="E1162" s="5"/>
      <c r="F1162" s="5"/>
      <c r="G1162" s="6" t="s">
        <v>2</v>
      </c>
      <c r="H1162" s="220" t="s">
        <v>5</v>
      </c>
    </row>
    <row r="1163" spans="2:8" ht="36.75" customHeight="1" thickBot="1">
      <c r="B1163" s="43" t="e">
        <f>#REF!/#REF!*100</f>
        <v>#REF!</v>
      </c>
      <c r="C1163" s="44" t="e">
        <f>#REF!/#REF!*100</f>
        <v>#REF!</v>
      </c>
      <c r="D1163" s="11"/>
      <c r="E1163" s="11"/>
      <c r="F1163" s="11"/>
      <c r="G1163" s="8" t="s">
        <v>4</v>
      </c>
      <c r="H1163" s="221"/>
    </row>
    <row r="1164" spans="2:8" ht="36.75" customHeight="1">
      <c r="B1164" s="39" t="e">
        <f>#REF!/#REF!*100</f>
        <v>#REF!</v>
      </c>
      <c r="C1164" s="40" t="e">
        <f>#REF!/#REF!*100</f>
        <v>#REF!</v>
      </c>
      <c r="D1164" s="5"/>
      <c r="E1164" s="5"/>
      <c r="F1164" s="5"/>
      <c r="G1164" s="6" t="s">
        <v>2</v>
      </c>
      <c r="H1164" s="220" t="s">
        <v>6</v>
      </c>
    </row>
    <row r="1165" spans="2:8" ht="36.75" customHeight="1" thickBot="1">
      <c r="B1165" s="43" t="e">
        <f>#REF!/#REF!*100</f>
        <v>#REF!</v>
      </c>
      <c r="C1165" s="44" t="e">
        <f>#REF!/#REF!*100</f>
        <v>#REF!</v>
      </c>
      <c r="D1165" s="11"/>
      <c r="E1165" s="11"/>
      <c r="F1165" s="11"/>
      <c r="G1165" s="8" t="s">
        <v>4</v>
      </c>
      <c r="H1165" s="221"/>
    </row>
    <row r="1166" spans="2:8" ht="36.75" customHeight="1">
      <c r="B1166" s="45" t="e">
        <f>#REF!/#REF!*100</f>
        <v>#REF!</v>
      </c>
      <c r="C1166" s="46" t="e">
        <f>#REF!/#REF!*100</f>
        <v>#REF!</v>
      </c>
      <c r="D1166" s="12"/>
      <c r="E1166" s="12"/>
      <c r="F1166" s="12"/>
      <c r="G1166" s="6" t="s">
        <v>2</v>
      </c>
      <c r="H1166" s="220" t="s">
        <v>7</v>
      </c>
    </row>
    <row r="1167" spans="2:8" ht="36.75" customHeight="1" thickBot="1">
      <c r="B1167" s="47" t="e">
        <f>#REF!/#REF!*100</f>
        <v>#REF!</v>
      </c>
      <c r="C1167" s="48" t="e">
        <f>#REF!/#REF!*100</f>
        <v>#REF!</v>
      </c>
      <c r="D1167" s="24"/>
      <c r="E1167" s="24"/>
      <c r="F1167" s="24"/>
      <c r="G1167" s="23" t="s">
        <v>4</v>
      </c>
      <c r="H1167" s="219"/>
    </row>
    <row r="1168" spans="2:8" ht="36.75" customHeight="1">
      <c r="B1168" s="39" t="e">
        <f>#REF!/#REF!*100</f>
        <v>#REF!</v>
      </c>
      <c r="C1168" s="40" t="e">
        <f>#REF!/#REF!*100</f>
        <v>#REF!</v>
      </c>
      <c r="D1168" s="5"/>
      <c r="E1168" s="5"/>
      <c r="F1168" s="5"/>
      <c r="G1168" s="6" t="s">
        <v>2</v>
      </c>
      <c r="H1168" s="217" t="s">
        <v>24</v>
      </c>
    </row>
    <row r="1169" spans="2:8" ht="36.75" customHeight="1" thickBot="1">
      <c r="B1169" s="43" t="e">
        <f>#REF!/#REF!*100</f>
        <v>#REF!</v>
      </c>
      <c r="C1169" s="44" t="e">
        <f>#REF!/#REF!*100</f>
        <v>#REF!</v>
      </c>
      <c r="D1169" s="11"/>
      <c r="E1169" s="11"/>
      <c r="F1169" s="11"/>
      <c r="G1169" s="23" t="s">
        <v>4</v>
      </c>
      <c r="H1169" s="218"/>
    </row>
    <row r="1170" spans="2:8" ht="36.75" customHeight="1">
      <c r="B1170" s="39" t="e">
        <f>#REF!/#REF!*100</f>
        <v>#REF!</v>
      </c>
      <c r="C1170" s="40" t="e">
        <f>#REF!/#REF!*100</f>
        <v>#REF!</v>
      </c>
      <c r="D1170" s="5"/>
      <c r="E1170" s="5"/>
      <c r="F1170" s="5"/>
      <c r="G1170" s="6" t="s">
        <v>2</v>
      </c>
      <c r="H1170" s="220" t="s">
        <v>25</v>
      </c>
    </row>
    <row r="1171" spans="2:8" ht="36.75" customHeight="1" thickBot="1">
      <c r="B1171" s="49" t="e">
        <f>#REF!/#REF!*100</f>
        <v>#REF!</v>
      </c>
      <c r="C1171" s="50" t="e">
        <f>#REF!/#REF!*100</f>
        <v>#REF!</v>
      </c>
      <c r="D1171" s="14"/>
      <c r="E1171" s="14"/>
      <c r="F1171" s="14"/>
      <c r="G1171" s="23" t="s">
        <v>4</v>
      </c>
      <c r="H1171" s="221"/>
    </row>
    <row r="1172" spans="2:8" ht="36.75" customHeight="1">
      <c r="B1172" s="39" t="e">
        <f>#REF!/#REF!*100</f>
        <v>#REF!</v>
      </c>
      <c r="C1172" s="40" t="e">
        <f>#REF!/#REF!*100</f>
        <v>#REF!</v>
      </c>
      <c r="D1172" s="5"/>
      <c r="E1172" s="5"/>
      <c r="F1172" s="5"/>
      <c r="G1172" s="6" t="s">
        <v>2</v>
      </c>
      <c r="H1172" s="219" t="s">
        <v>26</v>
      </c>
    </row>
    <row r="1173" spans="2:8" ht="36.75" customHeight="1" thickBot="1">
      <c r="B1173" s="49" t="e">
        <f>#REF!/#REF!*100</f>
        <v>#REF!</v>
      </c>
      <c r="C1173" s="50" t="e">
        <f>#REF!/#REF!*100</f>
        <v>#REF!</v>
      </c>
      <c r="D1173" s="14"/>
      <c r="E1173" s="14"/>
      <c r="F1173" s="14"/>
      <c r="G1173" s="23" t="s">
        <v>4</v>
      </c>
      <c r="H1173" s="219"/>
    </row>
    <row r="1174" spans="2:8" ht="36.75" customHeight="1">
      <c r="B1174" s="39" t="e">
        <f>#REF!/#REF!*100</f>
        <v>#REF!</v>
      </c>
      <c r="C1174" s="40" t="e">
        <f>#REF!/#REF!*100</f>
        <v>#REF!</v>
      </c>
      <c r="D1174" s="5"/>
      <c r="E1174" s="5"/>
      <c r="F1174" s="5"/>
      <c r="G1174" s="6" t="s">
        <v>2</v>
      </c>
      <c r="H1174" s="217" t="s">
        <v>27</v>
      </c>
    </row>
    <row r="1175" spans="2:8" ht="36.75" customHeight="1" thickBot="1">
      <c r="B1175" s="43" t="e">
        <f>#REF!/#REF!*100</f>
        <v>#REF!</v>
      </c>
      <c r="C1175" s="44" t="e">
        <f>#REF!/#REF!*100</f>
        <v>#REF!</v>
      </c>
      <c r="D1175" s="11"/>
      <c r="E1175" s="11"/>
      <c r="F1175" s="11"/>
      <c r="G1175" s="23" t="s">
        <v>4</v>
      </c>
      <c r="H1175" s="218"/>
    </row>
    <row r="1176" spans="2:8" ht="36.75" customHeight="1">
      <c r="B1176" s="39" t="e">
        <f>#REF!/#REF!*100</f>
        <v>#REF!</v>
      </c>
      <c r="C1176" s="40" t="e">
        <f>#REF!/#REF!*100</f>
        <v>#REF!</v>
      </c>
      <c r="D1176" s="5"/>
      <c r="E1176" s="5"/>
      <c r="F1176" s="5"/>
      <c r="G1176" s="6" t="s">
        <v>2</v>
      </c>
      <c r="H1176" s="219" t="s">
        <v>28</v>
      </c>
    </row>
    <row r="1177" spans="2:8" ht="36.75" customHeight="1" thickBot="1">
      <c r="B1177" s="49" t="e">
        <f>#REF!/#REF!*100</f>
        <v>#REF!</v>
      </c>
      <c r="C1177" s="50" t="e">
        <f>#REF!/#REF!*100</f>
        <v>#REF!</v>
      </c>
      <c r="D1177" s="14"/>
      <c r="E1177" s="14"/>
      <c r="F1177" s="14"/>
      <c r="G1177" s="23" t="s">
        <v>4</v>
      </c>
      <c r="H1177" s="219"/>
    </row>
    <row r="1178" spans="2:8" ht="36.75" customHeight="1">
      <c r="B1178" s="39" t="e">
        <f>#REF!/#REF!*100</f>
        <v>#REF!</v>
      </c>
      <c r="C1178" s="40" t="e">
        <f>#REF!/#REF!*100</f>
        <v>#REF!</v>
      </c>
      <c r="D1178" s="5"/>
      <c r="E1178" s="5"/>
      <c r="F1178" s="5"/>
      <c r="G1178" s="6" t="s">
        <v>2</v>
      </c>
      <c r="H1178" s="217" t="s">
        <v>29</v>
      </c>
    </row>
    <row r="1179" spans="2:8" ht="36.75" customHeight="1" thickBot="1">
      <c r="B1179" s="43" t="e">
        <f>#REF!/#REF!*100</f>
        <v>#REF!</v>
      </c>
      <c r="C1179" s="44" t="e">
        <f>#REF!/#REF!*100</f>
        <v>#REF!</v>
      </c>
      <c r="D1179" s="11"/>
      <c r="E1179" s="11"/>
      <c r="F1179" s="11"/>
      <c r="G1179" s="23" t="s">
        <v>4</v>
      </c>
      <c r="H1179" s="218"/>
    </row>
    <row r="1180" spans="2:8" ht="36.75" customHeight="1">
      <c r="B1180" s="51" t="e">
        <f>#REF!/#REF!*100</f>
        <v>#REF!</v>
      </c>
      <c r="C1180" s="52" t="e">
        <f>#REF!/#REF!*100</f>
        <v>#REF!</v>
      </c>
      <c r="D1180" s="37"/>
      <c r="E1180" s="5"/>
      <c r="F1180" s="5"/>
      <c r="G1180" s="6" t="s">
        <v>2</v>
      </c>
      <c r="H1180" s="219" t="s">
        <v>30</v>
      </c>
    </row>
    <row r="1181" spans="2:8" ht="36.75" customHeight="1" thickBot="1">
      <c r="B1181" s="53" t="e">
        <f>#REF!/#REF!*100</f>
        <v>#REF!</v>
      </c>
      <c r="C1181" s="54" t="e">
        <f>#REF!/#REF!*100</f>
        <v>#REF!</v>
      </c>
      <c r="D1181" s="38"/>
      <c r="E1181" s="14"/>
      <c r="F1181" s="14"/>
      <c r="G1181" s="23" t="s">
        <v>4</v>
      </c>
      <c r="H1181" s="219"/>
    </row>
    <row r="1182" spans="2:8" ht="36.75" customHeight="1">
      <c r="B1182" s="51" t="e">
        <f>#REF!/#REF!*100</f>
        <v>#REF!</v>
      </c>
      <c r="C1182" s="52" t="e">
        <f>#REF!/#REF!*100</f>
        <v>#REF!</v>
      </c>
      <c r="D1182" s="37"/>
      <c r="E1182" s="5"/>
      <c r="F1182" s="5"/>
      <c r="G1182" s="6" t="s">
        <v>2</v>
      </c>
      <c r="H1182" s="217" t="s">
        <v>31</v>
      </c>
    </row>
    <row r="1183" spans="2:8" ht="36.75" customHeight="1" thickBot="1">
      <c r="B1183" s="55" t="e">
        <f>#REF!/#REF!*100</f>
        <v>#REF!</v>
      </c>
      <c r="C1183" s="56" t="e">
        <f>#REF!/#REF!*100</f>
        <v>#REF!</v>
      </c>
      <c r="D1183" s="25"/>
      <c r="E1183" s="11"/>
      <c r="F1183" s="11"/>
      <c r="G1183" s="23" t="s">
        <v>4</v>
      </c>
      <c r="H1183" s="218"/>
    </row>
    <row r="1184" spans="2:8" ht="36.75" customHeight="1">
      <c r="B1184" s="39" t="e">
        <f>#REF!/#REF!*100</f>
        <v>#REF!</v>
      </c>
      <c r="C1184" s="40" t="e">
        <f>#REF!/#REF!*100</f>
        <v>#REF!</v>
      </c>
      <c r="D1184" s="5"/>
      <c r="E1184" s="5"/>
      <c r="F1184" s="5"/>
      <c r="G1184" s="6" t="s">
        <v>2</v>
      </c>
      <c r="H1184" s="219" t="s">
        <v>32</v>
      </c>
    </row>
    <row r="1185" spans="2:8" ht="36.75" customHeight="1" thickBot="1">
      <c r="B1185" s="49" t="e">
        <f>#REF!/#REF!*100</f>
        <v>#REF!</v>
      </c>
      <c r="C1185" s="50" t="e">
        <f>#REF!/#REF!*100</f>
        <v>#REF!</v>
      </c>
      <c r="D1185" s="14"/>
      <c r="E1185" s="14"/>
      <c r="F1185" s="14"/>
      <c r="G1185" s="23" t="s">
        <v>4</v>
      </c>
      <c r="H1185" s="219"/>
    </row>
    <row r="1186" spans="2:8" ht="36.75" customHeight="1">
      <c r="B1186" s="39" t="e">
        <f>#REF!/#REF!*100</f>
        <v>#REF!</v>
      </c>
      <c r="C1186" s="40" t="e">
        <f>#REF!/#REF!*100</f>
        <v>#REF!</v>
      </c>
      <c r="D1186" s="5"/>
      <c r="E1186" s="5"/>
      <c r="F1186" s="5"/>
      <c r="G1186" s="6" t="s">
        <v>2</v>
      </c>
      <c r="H1186" s="217" t="s">
        <v>33</v>
      </c>
    </row>
    <row r="1187" spans="2:8" ht="36.75" customHeight="1" thickBot="1">
      <c r="B1187" s="43" t="e">
        <f>#REF!/#REF!*100</f>
        <v>#REF!</v>
      </c>
      <c r="C1187" s="44" t="e">
        <f>#REF!/#REF!*100</f>
        <v>#REF!</v>
      </c>
      <c r="D1187" s="11"/>
      <c r="E1187" s="11"/>
      <c r="F1187" s="11"/>
      <c r="G1187" s="23" t="s">
        <v>4</v>
      </c>
      <c r="H1187" s="218"/>
    </row>
    <row r="1188" spans="2:8" ht="36.75" customHeight="1">
      <c r="B1188" s="39" t="e">
        <f>#REF!/#REF!*100</f>
        <v>#REF!</v>
      </c>
      <c r="C1188" s="40" t="e">
        <f>#REF!/#REF!*100</f>
        <v>#REF!</v>
      </c>
      <c r="D1188" s="5"/>
      <c r="E1188" s="5"/>
      <c r="F1188" s="5"/>
      <c r="G1188" s="6" t="s">
        <v>2</v>
      </c>
      <c r="H1188" s="219" t="s">
        <v>34</v>
      </c>
    </row>
    <row r="1189" spans="2:8" ht="36.75" customHeight="1" thickBot="1">
      <c r="B1189" s="49" t="e">
        <f>#REF!/#REF!*100</f>
        <v>#REF!</v>
      </c>
      <c r="C1189" s="50" t="e">
        <f>#REF!/#REF!*100</f>
        <v>#REF!</v>
      </c>
      <c r="D1189" s="14"/>
      <c r="E1189" s="14"/>
      <c r="F1189" s="14"/>
      <c r="G1189" s="23" t="s">
        <v>4</v>
      </c>
      <c r="H1189" s="219"/>
    </row>
    <row r="1190" spans="2:8" ht="36.75" customHeight="1">
      <c r="B1190" s="39" t="e">
        <f>#REF!/#REF!*100</f>
        <v>#REF!</v>
      </c>
      <c r="C1190" s="40" t="e">
        <f>#REF!/#REF!*100</f>
        <v>#REF!</v>
      </c>
      <c r="D1190" s="5"/>
      <c r="E1190" s="5"/>
      <c r="F1190" s="5"/>
      <c r="G1190" s="6" t="s">
        <v>2</v>
      </c>
      <c r="H1190" s="217" t="s">
        <v>35</v>
      </c>
    </row>
    <row r="1191" spans="2:8" ht="36.75" customHeight="1" thickBot="1">
      <c r="B1191" s="43" t="e">
        <f>#REF!/#REF!*100</f>
        <v>#REF!</v>
      </c>
      <c r="C1191" s="44" t="e">
        <f>#REF!/#REF!*100</f>
        <v>#REF!</v>
      </c>
      <c r="D1191" s="11"/>
      <c r="E1191" s="11"/>
      <c r="F1191" s="11"/>
      <c r="G1191" s="23" t="s">
        <v>4</v>
      </c>
      <c r="H1191" s="218"/>
    </row>
    <row r="1192" spans="2:8" ht="36.75" customHeight="1">
      <c r="B1192" s="39" t="e">
        <f>#REF!/#REF!*100</f>
        <v>#REF!</v>
      </c>
      <c r="C1192" s="40" t="e">
        <f>#REF!/#REF!*100</f>
        <v>#REF!</v>
      </c>
      <c r="D1192" s="5"/>
      <c r="E1192" s="5"/>
      <c r="F1192" s="5"/>
      <c r="G1192" s="6" t="s">
        <v>2</v>
      </c>
      <c r="H1192" s="217" t="s">
        <v>36</v>
      </c>
    </row>
    <row r="1193" spans="2:8" ht="36.75" customHeight="1" thickBot="1">
      <c r="B1193" s="43" t="e">
        <f>#REF!/#REF!*100</f>
        <v>#REF!</v>
      </c>
      <c r="C1193" s="44" t="e">
        <f>#REF!/#REF!*100</f>
        <v>#REF!</v>
      </c>
      <c r="D1193" s="11"/>
      <c r="E1193" s="11"/>
      <c r="F1193" s="11"/>
      <c r="G1193" s="16" t="s">
        <v>4</v>
      </c>
      <c r="H1193" s="218"/>
    </row>
    <row r="1194" spans="2:8" ht="36.75" customHeight="1">
      <c r="B1194" s="39" t="e">
        <f>#REF!/#REF!*100</f>
        <v>#REF!</v>
      </c>
      <c r="C1194" s="40" t="e">
        <f>#REF!/#REF!*100</f>
        <v>#REF!</v>
      </c>
      <c r="D1194" s="5"/>
      <c r="E1194" s="5"/>
      <c r="F1194" s="5"/>
      <c r="G1194" s="6" t="s">
        <v>2</v>
      </c>
      <c r="H1194" s="220" t="s">
        <v>37</v>
      </c>
    </row>
    <row r="1195" spans="2:8" ht="36.75" customHeight="1" thickBot="1">
      <c r="B1195" s="43" t="e">
        <f>#REF!/#REF!*100</f>
        <v>#REF!</v>
      </c>
      <c r="C1195" s="44" t="e">
        <f>#REF!/#REF!*100</f>
        <v>#REF!</v>
      </c>
      <c r="D1195" s="11"/>
      <c r="E1195" s="11"/>
      <c r="F1195" s="11"/>
      <c r="G1195" s="16" t="s">
        <v>4</v>
      </c>
      <c r="H1195" s="221"/>
    </row>
    <row r="1196" spans="2:8" ht="36.75" customHeight="1">
      <c r="B1196" s="39" t="e">
        <f>#REF!/#REF!*100</f>
        <v>#REF!</v>
      </c>
      <c r="C1196" s="40" t="e">
        <f>#REF!/#REF!*100</f>
        <v>#REF!</v>
      </c>
      <c r="D1196" s="5"/>
      <c r="E1196" s="5"/>
      <c r="F1196" s="5"/>
      <c r="G1196" s="6" t="s">
        <v>2</v>
      </c>
      <c r="H1196" s="220" t="s">
        <v>70</v>
      </c>
    </row>
    <row r="1197" spans="2:8" ht="36.75" customHeight="1" thickBot="1">
      <c r="B1197" s="43" t="e">
        <f>#REF!/#REF!*100</f>
        <v>#REF!</v>
      </c>
      <c r="C1197" s="44" t="e">
        <f>#REF!/#REF!*100</f>
        <v>#REF!</v>
      </c>
      <c r="D1197" s="11"/>
      <c r="E1197" s="11"/>
      <c r="F1197" s="11"/>
      <c r="G1197" s="16" t="s">
        <v>4</v>
      </c>
      <c r="H1197" s="221"/>
    </row>
    <row r="1198" spans="2:8" ht="36.75" customHeight="1">
      <c r="B1198" s="39" t="e">
        <f>#REF!/#REF!*100</f>
        <v>#REF!</v>
      </c>
      <c r="C1198" s="40" t="e">
        <f>#REF!/#REF!*100</f>
        <v>#REF!</v>
      </c>
      <c r="D1198" s="5"/>
      <c r="E1198" s="5"/>
      <c r="F1198" s="5"/>
      <c r="G1198" s="6" t="s">
        <v>2</v>
      </c>
      <c r="H1198" s="220" t="s">
        <v>72</v>
      </c>
    </row>
    <row r="1199" spans="2:8" ht="36.75" customHeight="1" thickBot="1">
      <c r="B1199" s="43" t="e">
        <f>#REF!/#REF!*100</f>
        <v>#REF!</v>
      </c>
      <c r="C1199" s="44" t="e">
        <f>#REF!/#REF!*100</f>
        <v>#REF!</v>
      </c>
      <c r="D1199" s="11"/>
      <c r="E1199" s="11"/>
      <c r="F1199" s="11"/>
      <c r="G1199" s="16" t="s">
        <v>4</v>
      </c>
      <c r="H1199" s="221"/>
    </row>
    <row r="1200" spans="2:8" ht="36.75" customHeight="1">
      <c r="B1200" s="39" t="e">
        <f>#REF!/#REF!*100</f>
        <v>#REF!</v>
      </c>
      <c r="C1200" s="40" t="e">
        <f>#REF!/#REF!*100</f>
        <v>#REF!</v>
      </c>
      <c r="D1200" s="5"/>
      <c r="E1200" s="5"/>
      <c r="F1200" s="5"/>
      <c r="G1200" s="6" t="s">
        <v>2</v>
      </c>
      <c r="H1200" s="220" t="s">
        <v>73</v>
      </c>
    </row>
    <row r="1201" spans="2:8" ht="36.75" customHeight="1" thickBot="1">
      <c r="B1201" s="43" t="e">
        <f>#REF!/#REF!*100</f>
        <v>#REF!</v>
      </c>
      <c r="C1201" s="44" t="e">
        <f>#REF!/#REF!*100</f>
        <v>#REF!</v>
      </c>
      <c r="D1201" s="11"/>
      <c r="E1201" s="11"/>
      <c r="F1201" s="11"/>
      <c r="G1201" s="16" t="s">
        <v>4</v>
      </c>
      <c r="H1201" s="221"/>
    </row>
    <row r="1202" spans="2:8" ht="36.75" customHeight="1">
      <c r="B1202" s="39" t="e">
        <f>#REF!/#REF!*100</f>
        <v>#REF!</v>
      </c>
      <c r="C1202" s="40" t="e">
        <f>#REF!/#REF!*100</f>
        <v>#REF!</v>
      </c>
      <c r="D1202" s="5"/>
      <c r="E1202" s="5"/>
      <c r="F1202" s="5"/>
      <c r="G1202" s="6" t="s">
        <v>2</v>
      </c>
      <c r="H1202" s="220" t="s">
        <v>74</v>
      </c>
    </row>
    <row r="1203" spans="2:8" ht="36.75" customHeight="1" thickBot="1">
      <c r="B1203" s="43" t="e">
        <f>#REF!/#REF!*100</f>
        <v>#REF!</v>
      </c>
      <c r="C1203" s="44" t="e">
        <f>#REF!/#REF!*100</f>
        <v>#REF!</v>
      </c>
      <c r="D1203" s="11"/>
      <c r="E1203" s="11"/>
      <c r="F1203" s="11"/>
      <c r="G1203" s="16" t="s">
        <v>4</v>
      </c>
      <c r="H1203" s="221"/>
    </row>
    <row r="1204" spans="2:8" ht="36.75" customHeight="1">
      <c r="B1204" s="39" t="e">
        <f>#REF!/#REF!*100</f>
        <v>#REF!</v>
      </c>
      <c r="C1204" s="40" t="e">
        <f>#REF!/#REF!*100</f>
        <v>#REF!</v>
      </c>
      <c r="D1204" s="5"/>
      <c r="E1204" s="5"/>
      <c r="F1204" s="5"/>
      <c r="G1204" s="6" t="s">
        <v>2</v>
      </c>
      <c r="H1204" s="220" t="s">
        <v>76</v>
      </c>
    </row>
    <row r="1205" spans="2:8" ht="36.75" customHeight="1" thickBot="1">
      <c r="B1205" s="43" t="e">
        <f>#REF!/#REF!*100</f>
        <v>#REF!</v>
      </c>
      <c r="C1205" s="44" t="e">
        <f>#REF!/#REF!*100</f>
        <v>#REF!</v>
      </c>
      <c r="D1205" s="11"/>
      <c r="E1205" s="11"/>
      <c r="F1205" s="11"/>
      <c r="G1205" s="16" t="s">
        <v>4</v>
      </c>
      <c r="H1205" s="221"/>
    </row>
    <row r="1206" spans="2:8" ht="36.75" customHeight="1">
      <c r="B1206" s="39" t="e">
        <f>#REF!/#REF!*100</f>
        <v>#REF!</v>
      </c>
      <c r="C1206" s="40" t="e">
        <f>#REF!/#REF!*100</f>
        <v>#REF!</v>
      </c>
      <c r="D1206" s="5"/>
      <c r="E1206" s="5"/>
      <c r="F1206" s="5"/>
      <c r="G1206" s="6" t="s">
        <v>2</v>
      </c>
      <c r="H1206" s="220" t="s">
        <v>77</v>
      </c>
    </row>
    <row r="1207" spans="2:8" ht="36.75" customHeight="1" thickBot="1">
      <c r="B1207" s="43" t="e">
        <f>#REF!/#REF!*100</f>
        <v>#REF!</v>
      </c>
      <c r="C1207" s="44" t="e">
        <f>#REF!/#REF!*100</f>
        <v>#REF!</v>
      </c>
      <c r="D1207" s="11"/>
      <c r="E1207" s="11"/>
      <c r="F1207" s="11"/>
      <c r="G1207" s="16" t="s">
        <v>4</v>
      </c>
      <c r="H1207" s="221"/>
    </row>
    <row r="1208" spans="2:8" ht="36.75" customHeight="1">
      <c r="B1208" s="39" t="e">
        <f>#REF!/#REF!*100</f>
        <v>#REF!</v>
      </c>
      <c r="C1208" s="40" t="e">
        <f>#REF!/#REF!*100</f>
        <v>#REF!</v>
      </c>
      <c r="D1208" s="5"/>
      <c r="E1208" s="5"/>
      <c r="F1208" s="5"/>
      <c r="G1208" s="6" t="s">
        <v>2</v>
      </c>
      <c r="H1208" s="220" t="s">
        <v>78</v>
      </c>
    </row>
    <row r="1209" spans="2:8" ht="36.75" customHeight="1" thickBot="1">
      <c r="B1209" s="43" t="e">
        <f>#REF!/#REF!*100</f>
        <v>#REF!</v>
      </c>
      <c r="C1209" s="44" t="e">
        <f>#REF!/#REF!*100</f>
        <v>#REF!</v>
      </c>
      <c r="D1209" s="11"/>
      <c r="E1209" s="11"/>
      <c r="F1209" s="11"/>
      <c r="G1209" s="16" t="s">
        <v>4</v>
      </c>
      <c r="H1209" s="221"/>
    </row>
    <row r="1210" spans="2:8" ht="36.75" customHeight="1">
      <c r="B1210" s="39" t="e">
        <f>#REF!/#REF!*100</f>
        <v>#REF!</v>
      </c>
      <c r="C1210" s="40" t="e">
        <f>#REF!/#REF!*100</f>
        <v>#REF!</v>
      </c>
      <c r="D1210" s="5"/>
      <c r="E1210" s="5"/>
      <c r="F1210" s="5"/>
      <c r="G1210" s="6" t="s">
        <v>2</v>
      </c>
      <c r="H1210" s="220" t="s">
        <v>79</v>
      </c>
    </row>
    <row r="1211" spans="2:8" ht="36.75" customHeight="1" thickBot="1">
      <c r="B1211" s="43" t="e">
        <f>#REF!/#REF!*100</f>
        <v>#REF!</v>
      </c>
      <c r="C1211" s="44" t="e">
        <f>#REF!/#REF!*100</f>
        <v>#REF!</v>
      </c>
      <c r="D1211" s="11"/>
      <c r="E1211" s="11"/>
      <c r="F1211" s="11"/>
      <c r="G1211" s="16" t="s">
        <v>4</v>
      </c>
      <c r="H1211" s="221"/>
    </row>
    <row r="1212" spans="2:8" ht="36.75" customHeight="1">
      <c r="B1212" s="39" t="e">
        <f>#REF!/#REF!*100</f>
        <v>#REF!</v>
      </c>
      <c r="C1212" s="40" t="e">
        <f>#REF!/#REF!*100</f>
        <v>#REF!</v>
      </c>
      <c r="D1212" s="5"/>
      <c r="E1212" s="5"/>
      <c r="F1212" s="5"/>
      <c r="G1212" s="6" t="s">
        <v>2</v>
      </c>
      <c r="H1212" s="220" t="s">
        <v>80</v>
      </c>
    </row>
    <row r="1213" spans="2:8" ht="36.75" customHeight="1" thickBot="1">
      <c r="B1213" s="43" t="e">
        <f>#REF!/#REF!*100</f>
        <v>#REF!</v>
      </c>
      <c r="C1213" s="44" t="e">
        <f>#REF!/#REF!*100</f>
        <v>#REF!</v>
      </c>
      <c r="D1213" s="11"/>
      <c r="E1213" s="11"/>
      <c r="F1213" s="11"/>
      <c r="G1213" s="16" t="s">
        <v>4</v>
      </c>
      <c r="H1213" s="221"/>
    </row>
    <row r="1214" spans="2:8" ht="36.75" customHeight="1">
      <c r="B1214" s="39" t="e">
        <f>#REF!/#REF!*100</f>
        <v>#REF!</v>
      </c>
      <c r="C1214" s="40" t="e">
        <f>#REF!/#REF!*100</f>
        <v>#REF!</v>
      </c>
      <c r="D1214" s="5"/>
      <c r="E1214" s="5"/>
      <c r="F1214" s="5"/>
      <c r="G1214" s="6" t="s">
        <v>2</v>
      </c>
      <c r="H1214" s="220" t="s">
        <v>81</v>
      </c>
    </row>
    <row r="1215" spans="2:8" ht="36.75" customHeight="1" thickBot="1">
      <c r="B1215" s="43" t="e">
        <f>#REF!/#REF!*100</f>
        <v>#REF!</v>
      </c>
      <c r="C1215" s="44" t="e">
        <f>#REF!/#REF!*100</f>
        <v>#REF!</v>
      </c>
      <c r="D1215" s="11"/>
      <c r="E1215" s="11"/>
      <c r="F1215" s="11"/>
      <c r="G1215" s="16" t="s">
        <v>4</v>
      </c>
      <c r="H1215" s="221"/>
    </row>
    <row r="1216" spans="2:8" ht="36.75" customHeight="1">
      <c r="B1216" s="39" t="e">
        <f>#REF!/#REF!*100</f>
        <v>#REF!</v>
      </c>
      <c r="C1216" s="40" t="e">
        <f>#REF!/#REF!*100</f>
        <v>#REF!</v>
      </c>
      <c r="D1216" s="5"/>
      <c r="E1216" s="5"/>
      <c r="F1216" s="5"/>
      <c r="G1216" s="6" t="s">
        <v>2</v>
      </c>
      <c r="H1216" s="220" t="s">
        <v>82</v>
      </c>
    </row>
    <row r="1217" spans="2:8" ht="36.75" customHeight="1" thickBot="1">
      <c r="B1217" s="43" t="e">
        <f>#REF!/#REF!*100</f>
        <v>#REF!</v>
      </c>
      <c r="C1217" s="44" t="e">
        <f>#REF!/#REF!*100</f>
        <v>#REF!</v>
      </c>
      <c r="D1217" s="11"/>
      <c r="E1217" s="11"/>
      <c r="F1217" s="11"/>
      <c r="G1217" s="16" t="s">
        <v>4</v>
      </c>
      <c r="H1217" s="221"/>
    </row>
    <row r="1218" spans="2:8" ht="36.75" customHeight="1">
      <c r="B1218" s="39" t="e">
        <f>#REF!/#REF!*100</f>
        <v>#REF!</v>
      </c>
      <c r="C1218" s="40" t="e">
        <f>#REF!/#REF!*100</f>
        <v>#REF!</v>
      </c>
      <c r="D1218" s="5"/>
      <c r="E1218" s="5"/>
      <c r="F1218" s="5"/>
      <c r="G1218" s="6" t="s">
        <v>2</v>
      </c>
      <c r="H1218" s="220" t="s">
        <v>83</v>
      </c>
    </row>
    <row r="1219" spans="2:8" ht="36.75" customHeight="1" thickBot="1">
      <c r="B1219" s="43" t="e">
        <f>#REF!/#REF!*100</f>
        <v>#REF!</v>
      </c>
      <c r="C1219" s="44" t="e">
        <f>#REF!/#REF!*100</f>
        <v>#REF!</v>
      </c>
      <c r="D1219" s="11"/>
      <c r="E1219" s="11"/>
      <c r="F1219" s="11"/>
      <c r="G1219" s="16" t="s">
        <v>4</v>
      </c>
      <c r="H1219" s="221"/>
    </row>
    <row r="1220" spans="2:8" ht="36.75" customHeight="1">
      <c r="B1220" s="49" t="e">
        <f>SUM(B1162+B1164+B1166+B1168+B1170+B1172+B1174+B1176+B1178+B1180+B1182+B1184+B1186+B1188+B1190+B1192+B1194+B1196+B1198+B1200+B1202+B1204+B1206+B1208+B1210+B1212+B1214+B1216+B1218)</f>
        <v>#REF!</v>
      </c>
      <c r="C1220" s="50" t="e">
        <f>SUM(C1162+C1164+C1166+C1168+C1170+C1172+C1174+C1176+C1178+C1180+C1182+C1184+C1186+C1188+C1190+C1192+C1194+C1196+C1198+C1200+C1202+C1204+C1206+C1208+C1210+C1212+C1214+C1216+C1218)</f>
        <v>#REF!</v>
      </c>
      <c r="D1220" s="14">
        <v>0</v>
      </c>
      <c r="E1220" s="14">
        <v>0</v>
      </c>
      <c r="F1220" s="14">
        <v>0</v>
      </c>
      <c r="G1220" s="15" t="s">
        <v>2</v>
      </c>
      <c r="H1220" s="219" t="s">
        <v>8</v>
      </c>
    </row>
    <row r="1221" spans="2:8" ht="36.75" customHeight="1" thickBot="1">
      <c r="B1221" s="43" t="e">
        <f>SUM(B1163+B1165+B1167+B1169+B1171+B1173+B1175+B1177+B1179+B1181+B1183+B1185+B1187+B1189+B1191+B1193+B1195+B1197+B1199+B1201+B1203+B1205+B1207+B1209+B1211+B1213+B1215+B1217+B1219)</f>
        <v>#REF!</v>
      </c>
      <c r="C1221" s="44" t="e">
        <f>SUM(C1163+C1165+C1167+C1169+C1171+C1173+C1175+C1177+C1179+C1181+C1183+C1185+C1187+C1189+C1191+C1193+C1195+C1197+C1199+C1201+C1203+C1205+C1207+C1209+C1211+C1213+C1215+C1217+C1219)</f>
        <v>#REF!</v>
      </c>
      <c r="D1221" s="11">
        <v>0</v>
      </c>
      <c r="E1221" s="11">
        <v>0</v>
      </c>
      <c r="F1221" s="11">
        <v>0</v>
      </c>
      <c r="G1221" s="16" t="s">
        <v>4</v>
      </c>
      <c r="H1221" s="221"/>
    </row>
    <row r="1222" spans="2:8" ht="36.75" customHeight="1">
      <c r="B1222" s="13" t="e">
        <f>B1220+B1160</f>
        <v>#REF!</v>
      </c>
      <c r="C1222" s="14" t="e">
        <f>C1220+C1160</f>
        <v>#REF!</v>
      </c>
      <c r="D1222" s="14">
        <v>0</v>
      </c>
      <c r="E1222" s="14">
        <v>0</v>
      </c>
      <c r="F1222" s="14">
        <v>0</v>
      </c>
      <c r="G1222" s="15" t="s">
        <v>2</v>
      </c>
      <c r="H1222" s="219" t="s">
        <v>9</v>
      </c>
    </row>
    <row r="1223" spans="2:8" ht="36.75" customHeight="1" thickBot="1">
      <c r="B1223" s="10" t="e">
        <f>B1221+B1161</f>
        <v>#REF!</v>
      </c>
      <c r="C1223" s="11" t="e">
        <f>C1221+C1161</f>
        <v>#REF!</v>
      </c>
      <c r="D1223" s="11">
        <v>0</v>
      </c>
      <c r="E1223" s="11">
        <v>0</v>
      </c>
      <c r="F1223" s="11">
        <v>0</v>
      </c>
      <c r="G1223" s="16" t="s">
        <v>4</v>
      </c>
      <c r="H1223" s="221"/>
    </row>
    <row r="1224" spans="2:8" ht="36.75" customHeight="1">
      <c r="B1224" s="18"/>
      <c r="C1224" s="18"/>
      <c r="D1224" s="18"/>
      <c r="E1224" s="18"/>
      <c r="F1224" s="18"/>
      <c r="G1224" s="19"/>
      <c r="H1224" s="20"/>
    </row>
    <row r="1225" spans="2:8" ht="36.75" customHeight="1">
      <c r="B1225" s="222" t="s">
        <v>18</v>
      </c>
      <c r="C1225" s="222"/>
      <c r="D1225" s="222"/>
      <c r="E1225" s="222"/>
      <c r="F1225" s="222"/>
      <c r="G1225" s="222"/>
      <c r="H1225" s="222"/>
    </row>
    <row r="1226" spans="2:8" ht="36.75" customHeight="1" thickBot="1">
      <c r="B1226" s="223"/>
      <c r="C1226" s="223"/>
      <c r="D1226" s="223"/>
      <c r="E1226" s="223"/>
      <c r="F1226" s="223"/>
      <c r="G1226" s="223"/>
      <c r="H1226" s="223"/>
    </row>
    <row r="1227" spans="2:8" ht="36.75" customHeight="1" thickBot="1">
      <c r="B1227" s="1">
        <v>1399</v>
      </c>
      <c r="C1227" s="4">
        <v>1398</v>
      </c>
      <c r="D1227" s="4">
        <v>1397</v>
      </c>
      <c r="E1227" s="4">
        <v>1396</v>
      </c>
      <c r="F1227" s="2">
        <v>1395</v>
      </c>
      <c r="G1227" s="224" t="s">
        <v>1</v>
      </c>
      <c r="H1227" s="225"/>
    </row>
    <row r="1228" spans="2:8" ht="36.75" customHeight="1">
      <c r="B1228" s="39" t="e">
        <f>#REF!/#REF!*100</f>
        <v>#REF!</v>
      </c>
      <c r="C1228" s="40" t="e">
        <f>#REF!/#REF!*100</f>
        <v>#REF!</v>
      </c>
      <c r="D1228" s="5"/>
      <c r="E1228" s="5"/>
      <c r="F1228" s="5"/>
      <c r="G1228" s="6" t="s">
        <v>2</v>
      </c>
      <c r="H1228" s="220" t="s">
        <v>3</v>
      </c>
    </row>
    <row r="1229" spans="2:8" ht="36.75" customHeight="1" thickBot="1">
      <c r="B1229" s="41" t="e">
        <f>#REF!/#REF!*100</f>
        <v>#REF!</v>
      </c>
      <c r="C1229" s="42" t="e">
        <f>#REF!/#REF!*100</f>
        <v>#REF!</v>
      </c>
      <c r="D1229" s="7"/>
      <c r="E1229" s="7"/>
      <c r="F1229" s="7"/>
      <c r="G1229" s="8" t="s">
        <v>4</v>
      </c>
      <c r="H1229" s="221"/>
    </row>
    <row r="1230" spans="2:8" ht="36.75" customHeight="1">
      <c r="B1230" s="39" t="e">
        <f>#REF!/#REF!*100</f>
        <v>#REF!</v>
      </c>
      <c r="C1230" s="40" t="e">
        <f>#REF!/#REF!*100</f>
        <v>#REF!</v>
      </c>
      <c r="D1230" s="5"/>
      <c r="E1230" s="5"/>
      <c r="F1230" s="5"/>
      <c r="G1230" s="6" t="s">
        <v>2</v>
      </c>
      <c r="H1230" s="220" t="s">
        <v>5</v>
      </c>
    </row>
    <row r="1231" spans="2:8" ht="36.75" customHeight="1" thickBot="1">
      <c r="B1231" s="43" t="e">
        <f>#REF!/#REF!*100</f>
        <v>#REF!</v>
      </c>
      <c r="C1231" s="44" t="e">
        <f>#REF!/#REF!*100</f>
        <v>#REF!</v>
      </c>
      <c r="D1231" s="11"/>
      <c r="E1231" s="11"/>
      <c r="F1231" s="11"/>
      <c r="G1231" s="8" t="s">
        <v>4</v>
      </c>
      <c r="H1231" s="221"/>
    </row>
    <row r="1232" spans="2:8" ht="36.75" customHeight="1">
      <c r="B1232" s="39" t="e">
        <f>#REF!/#REF!*100</f>
        <v>#REF!</v>
      </c>
      <c r="C1232" s="40" t="e">
        <f>#REF!/#REF!*100</f>
        <v>#REF!</v>
      </c>
      <c r="D1232" s="5"/>
      <c r="E1232" s="5"/>
      <c r="F1232" s="5"/>
      <c r="G1232" s="6" t="s">
        <v>2</v>
      </c>
      <c r="H1232" s="220" t="s">
        <v>6</v>
      </c>
    </row>
    <row r="1233" spans="2:8" ht="36.75" customHeight="1" thickBot="1">
      <c r="B1233" s="43" t="e">
        <f>#REF!/#REF!*100</f>
        <v>#REF!</v>
      </c>
      <c r="C1233" s="44" t="e">
        <f>#REF!/#REF!*100</f>
        <v>#REF!</v>
      </c>
      <c r="D1233" s="11"/>
      <c r="E1233" s="11"/>
      <c r="F1233" s="11"/>
      <c r="G1233" s="8" t="s">
        <v>4</v>
      </c>
      <c r="H1233" s="221"/>
    </row>
    <row r="1234" spans="2:8" ht="36.75" customHeight="1">
      <c r="B1234" s="45" t="e">
        <f>#REF!/#REF!*100</f>
        <v>#REF!</v>
      </c>
      <c r="C1234" s="46" t="e">
        <f>#REF!/#REF!*100</f>
        <v>#REF!</v>
      </c>
      <c r="D1234" s="12"/>
      <c r="E1234" s="12"/>
      <c r="F1234" s="12"/>
      <c r="G1234" s="6" t="s">
        <v>2</v>
      </c>
      <c r="H1234" s="220" t="s">
        <v>7</v>
      </c>
    </row>
    <row r="1235" spans="2:8" ht="36.75" customHeight="1" thickBot="1">
      <c r="B1235" s="47" t="e">
        <f>#REF!/#REF!*100</f>
        <v>#REF!</v>
      </c>
      <c r="C1235" s="48" t="e">
        <f>#REF!/#REF!*100</f>
        <v>#REF!</v>
      </c>
      <c r="D1235" s="24"/>
      <c r="E1235" s="24"/>
      <c r="F1235" s="24"/>
      <c r="G1235" s="23" t="s">
        <v>4</v>
      </c>
      <c r="H1235" s="219"/>
    </row>
    <row r="1236" spans="2:8" ht="36.75" customHeight="1">
      <c r="B1236" s="39" t="e">
        <f>#REF!/#REF!*100</f>
        <v>#REF!</v>
      </c>
      <c r="C1236" s="40" t="e">
        <f>#REF!/#REF!*100</f>
        <v>#REF!</v>
      </c>
      <c r="D1236" s="5"/>
      <c r="E1236" s="5"/>
      <c r="F1236" s="5"/>
      <c r="G1236" s="6" t="s">
        <v>2</v>
      </c>
      <c r="H1236" s="217" t="s">
        <v>24</v>
      </c>
    </row>
    <row r="1237" spans="2:8" ht="36.75" customHeight="1" thickBot="1">
      <c r="B1237" s="43" t="e">
        <f>#REF!/#REF!*100</f>
        <v>#REF!</v>
      </c>
      <c r="C1237" s="44" t="e">
        <f>#REF!/#REF!*100</f>
        <v>#REF!</v>
      </c>
      <c r="D1237" s="11"/>
      <c r="E1237" s="11"/>
      <c r="F1237" s="11"/>
      <c r="G1237" s="23" t="s">
        <v>4</v>
      </c>
      <c r="H1237" s="218"/>
    </row>
    <row r="1238" spans="2:8" ht="36.75" customHeight="1">
      <c r="B1238" s="39" t="e">
        <f>#REF!/#REF!*100</f>
        <v>#REF!</v>
      </c>
      <c r="C1238" s="40" t="e">
        <f>#REF!/#REF!*100</f>
        <v>#REF!</v>
      </c>
      <c r="D1238" s="5"/>
      <c r="E1238" s="5"/>
      <c r="F1238" s="5"/>
      <c r="G1238" s="6" t="s">
        <v>2</v>
      </c>
      <c r="H1238" s="220" t="s">
        <v>25</v>
      </c>
    </row>
    <row r="1239" spans="2:8" ht="36.75" customHeight="1" thickBot="1">
      <c r="B1239" s="49" t="e">
        <f>#REF!/#REF!*100</f>
        <v>#REF!</v>
      </c>
      <c r="C1239" s="50" t="e">
        <f>#REF!/#REF!*100</f>
        <v>#REF!</v>
      </c>
      <c r="D1239" s="14"/>
      <c r="E1239" s="14"/>
      <c r="F1239" s="14"/>
      <c r="G1239" s="23" t="s">
        <v>4</v>
      </c>
      <c r="H1239" s="221"/>
    </row>
    <row r="1240" spans="2:8" ht="36.75" customHeight="1">
      <c r="B1240" s="39" t="e">
        <f>#REF!/#REF!*100</f>
        <v>#REF!</v>
      </c>
      <c r="C1240" s="40" t="e">
        <f>#REF!/#REF!*100</f>
        <v>#REF!</v>
      </c>
      <c r="D1240" s="5"/>
      <c r="E1240" s="5"/>
      <c r="F1240" s="5"/>
      <c r="G1240" s="6" t="s">
        <v>2</v>
      </c>
      <c r="H1240" s="219" t="s">
        <v>26</v>
      </c>
    </row>
    <row r="1241" spans="2:8" ht="36.75" customHeight="1" thickBot="1">
      <c r="B1241" s="49" t="e">
        <f>#REF!/#REF!*100</f>
        <v>#REF!</v>
      </c>
      <c r="C1241" s="50" t="e">
        <f>#REF!/#REF!*100</f>
        <v>#REF!</v>
      </c>
      <c r="D1241" s="14"/>
      <c r="E1241" s="14"/>
      <c r="F1241" s="14"/>
      <c r="G1241" s="23" t="s">
        <v>4</v>
      </c>
      <c r="H1241" s="219"/>
    </row>
    <row r="1242" spans="2:8" ht="36.75" customHeight="1">
      <c r="B1242" s="39" t="e">
        <f>#REF!/#REF!*100</f>
        <v>#REF!</v>
      </c>
      <c r="C1242" s="40" t="e">
        <f>#REF!/#REF!*100</f>
        <v>#REF!</v>
      </c>
      <c r="D1242" s="5"/>
      <c r="E1242" s="5"/>
      <c r="F1242" s="5"/>
      <c r="G1242" s="6" t="s">
        <v>2</v>
      </c>
      <c r="H1242" s="217" t="s">
        <v>27</v>
      </c>
    </row>
    <row r="1243" spans="2:8" ht="36.75" customHeight="1" thickBot="1">
      <c r="B1243" s="43" t="e">
        <f>#REF!/#REF!*100</f>
        <v>#REF!</v>
      </c>
      <c r="C1243" s="44" t="e">
        <f>#REF!/#REF!*100</f>
        <v>#REF!</v>
      </c>
      <c r="D1243" s="11"/>
      <c r="E1243" s="11"/>
      <c r="F1243" s="11"/>
      <c r="G1243" s="23" t="s">
        <v>4</v>
      </c>
      <c r="H1243" s="218"/>
    </row>
    <row r="1244" spans="2:8" ht="36.75" customHeight="1">
      <c r="B1244" s="39" t="e">
        <f>#REF!/#REF!*100</f>
        <v>#REF!</v>
      </c>
      <c r="C1244" s="40" t="e">
        <f>#REF!/#REF!*100</f>
        <v>#REF!</v>
      </c>
      <c r="D1244" s="5"/>
      <c r="E1244" s="5"/>
      <c r="F1244" s="5"/>
      <c r="G1244" s="6" t="s">
        <v>2</v>
      </c>
      <c r="H1244" s="219" t="s">
        <v>28</v>
      </c>
    </row>
    <row r="1245" spans="2:8" ht="36.75" customHeight="1" thickBot="1">
      <c r="B1245" s="49" t="e">
        <f>#REF!/#REF!*100</f>
        <v>#REF!</v>
      </c>
      <c r="C1245" s="50" t="e">
        <f>#REF!/#REF!*100</f>
        <v>#REF!</v>
      </c>
      <c r="D1245" s="14"/>
      <c r="E1245" s="14"/>
      <c r="F1245" s="14"/>
      <c r="G1245" s="23" t="s">
        <v>4</v>
      </c>
      <c r="H1245" s="219"/>
    </row>
    <row r="1246" spans="2:8" ht="36.75" customHeight="1">
      <c r="B1246" s="39" t="e">
        <f>#REF!/#REF!*100</f>
        <v>#REF!</v>
      </c>
      <c r="C1246" s="40" t="e">
        <f>#REF!/#REF!*100</f>
        <v>#REF!</v>
      </c>
      <c r="D1246" s="5"/>
      <c r="E1246" s="5"/>
      <c r="F1246" s="5"/>
      <c r="G1246" s="6" t="s">
        <v>2</v>
      </c>
      <c r="H1246" s="217" t="s">
        <v>29</v>
      </c>
    </row>
    <row r="1247" spans="2:8" ht="36.75" customHeight="1" thickBot="1">
      <c r="B1247" s="43" t="e">
        <f>#REF!/#REF!*100</f>
        <v>#REF!</v>
      </c>
      <c r="C1247" s="44" t="e">
        <f>#REF!/#REF!*100</f>
        <v>#REF!</v>
      </c>
      <c r="D1247" s="11"/>
      <c r="E1247" s="11"/>
      <c r="F1247" s="11"/>
      <c r="G1247" s="23" t="s">
        <v>4</v>
      </c>
      <c r="H1247" s="218"/>
    </row>
    <row r="1248" spans="2:8" ht="36.75" customHeight="1">
      <c r="B1248" s="51" t="e">
        <f>#REF!/#REF!*100</f>
        <v>#REF!</v>
      </c>
      <c r="C1248" s="52" t="e">
        <f>#REF!/#REF!*100</f>
        <v>#REF!</v>
      </c>
      <c r="D1248" s="37"/>
      <c r="E1248" s="5"/>
      <c r="F1248" s="5"/>
      <c r="G1248" s="6" t="s">
        <v>2</v>
      </c>
      <c r="H1248" s="219" t="s">
        <v>30</v>
      </c>
    </row>
    <row r="1249" spans="2:8" ht="36.75" customHeight="1" thickBot="1">
      <c r="B1249" s="53" t="e">
        <f>#REF!/#REF!*100</f>
        <v>#REF!</v>
      </c>
      <c r="C1249" s="54" t="e">
        <f>#REF!/#REF!*100</f>
        <v>#REF!</v>
      </c>
      <c r="D1249" s="38"/>
      <c r="E1249" s="14"/>
      <c r="F1249" s="14"/>
      <c r="G1249" s="23" t="s">
        <v>4</v>
      </c>
      <c r="H1249" s="219"/>
    </row>
    <row r="1250" spans="2:8" ht="36.75" customHeight="1">
      <c r="B1250" s="51" t="e">
        <f>#REF!/#REF!*100</f>
        <v>#REF!</v>
      </c>
      <c r="C1250" s="52" t="e">
        <f>#REF!/#REF!*100</f>
        <v>#REF!</v>
      </c>
      <c r="D1250" s="37"/>
      <c r="E1250" s="5"/>
      <c r="F1250" s="5"/>
      <c r="G1250" s="6" t="s">
        <v>2</v>
      </c>
      <c r="H1250" s="217" t="s">
        <v>31</v>
      </c>
    </row>
    <row r="1251" spans="2:8" ht="36.75" customHeight="1" thickBot="1">
      <c r="B1251" s="55" t="e">
        <f>#REF!/#REF!*100</f>
        <v>#REF!</v>
      </c>
      <c r="C1251" s="56" t="e">
        <f>#REF!/#REF!*100</f>
        <v>#REF!</v>
      </c>
      <c r="D1251" s="25"/>
      <c r="E1251" s="11"/>
      <c r="F1251" s="11"/>
      <c r="G1251" s="23" t="s">
        <v>4</v>
      </c>
      <c r="H1251" s="218"/>
    </row>
    <row r="1252" spans="2:8" ht="36.75" customHeight="1">
      <c r="B1252" s="39" t="e">
        <f>#REF!/#REF!*100</f>
        <v>#REF!</v>
      </c>
      <c r="C1252" s="40" t="e">
        <f>#REF!/#REF!*100</f>
        <v>#REF!</v>
      </c>
      <c r="D1252" s="5"/>
      <c r="E1252" s="5"/>
      <c r="F1252" s="5"/>
      <c r="G1252" s="6" t="s">
        <v>2</v>
      </c>
      <c r="H1252" s="219" t="s">
        <v>32</v>
      </c>
    </row>
    <row r="1253" spans="2:8" ht="36.75" customHeight="1" thickBot="1">
      <c r="B1253" s="49" t="e">
        <f>#REF!/#REF!*100</f>
        <v>#REF!</v>
      </c>
      <c r="C1253" s="50" t="e">
        <f>#REF!/#REF!*100</f>
        <v>#REF!</v>
      </c>
      <c r="D1253" s="14"/>
      <c r="E1253" s="14"/>
      <c r="F1253" s="14"/>
      <c r="G1253" s="23" t="s">
        <v>4</v>
      </c>
      <c r="H1253" s="219"/>
    </row>
    <row r="1254" spans="2:8" ht="36.75" customHeight="1">
      <c r="B1254" s="39" t="e">
        <f>#REF!/#REF!*100</f>
        <v>#REF!</v>
      </c>
      <c r="C1254" s="40" t="e">
        <f>#REF!/#REF!*100</f>
        <v>#REF!</v>
      </c>
      <c r="D1254" s="5"/>
      <c r="E1254" s="5"/>
      <c r="F1254" s="5"/>
      <c r="G1254" s="6" t="s">
        <v>2</v>
      </c>
      <c r="H1254" s="217" t="s">
        <v>33</v>
      </c>
    </row>
    <row r="1255" spans="2:8" ht="36.75" customHeight="1" thickBot="1">
      <c r="B1255" s="43" t="e">
        <f>#REF!/#REF!*100</f>
        <v>#REF!</v>
      </c>
      <c r="C1255" s="44" t="e">
        <f>#REF!/#REF!*100</f>
        <v>#REF!</v>
      </c>
      <c r="D1255" s="11"/>
      <c r="E1255" s="11"/>
      <c r="F1255" s="11"/>
      <c r="G1255" s="23" t="s">
        <v>4</v>
      </c>
      <c r="H1255" s="218"/>
    </row>
    <row r="1256" spans="2:8" ht="36.75" customHeight="1">
      <c r="B1256" s="39" t="e">
        <f>#REF!/#REF!*100</f>
        <v>#REF!</v>
      </c>
      <c r="C1256" s="40" t="e">
        <f>#REF!/#REF!*100</f>
        <v>#REF!</v>
      </c>
      <c r="D1256" s="5"/>
      <c r="E1256" s="5"/>
      <c r="F1256" s="5"/>
      <c r="G1256" s="6" t="s">
        <v>2</v>
      </c>
      <c r="H1256" s="219" t="s">
        <v>34</v>
      </c>
    </row>
    <row r="1257" spans="2:8" ht="36.75" customHeight="1" thickBot="1">
      <c r="B1257" s="49" t="e">
        <f>#REF!/#REF!*100</f>
        <v>#REF!</v>
      </c>
      <c r="C1257" s="50" t="e">
        <f>#REF!/#REF!*100</f>
        <v>#REF!</v>
      </c>
      <c r="D1257" s="14"/>
      <c r="E1257" s="14"/>
      <c r="F1257" s="14"/>
      <c r="G1257" s="23" t="s">
        <v>4</v>
      </c>
      <c r="H1257" s="219"/>
    </row>
    <row r="1258" spans="2:8" ht="36.75" customHeight="1">
      <c r="B1258" s="39" t="e">
        <f>#REF!/#REF!*100</f>
        <v>#REF!</v>
      </c>
      <c r="C1258" s="40" t="e">
        <f>#REF!/#REF!*100</f>
        <v>#REF!</v>
      </c>
      <c r="D1258" s="5"/>
      <c r="E1258" s="5"/>
      <c r="F1258" s="5"/>
      <c r="G1258" s="6" t="s">
        <v>2</v>
      </c>
      <c r="H1258" s="217" t="s">
        <v>35</v>
      </c>
    </row>
    <row r="1259" spans="2:8" ht="36.75" customHeight="1" thickBot="1">
      <c r="B1259" s="43" t="e">
        <f>#REF!/#REF!*100</f>
        <v>#REF!</v>
      </c>
      <c r="C1259" s="44" t="e">
        <f>#REF!/#REF!*100</f>
        <v>#REF!</v>
      </c>
      <c r="D1259" s="11"/>
      <c r="E1259" s="11"/>
      <c r="F1259" s="11"/>
      <c r="G1259" s="23" t="s">
        <v>4</v>
      </c>
      <c r="H1259" s="218"/>
    </row>
    <row r="1260" spans="2:8" ht="36.75" customHeight="1">
      <c r="B1260" s="39" t="e">
        <f>#REF!/#REF!*100</f>
        <v>#REF!</v>
      </c>
      <c r="C1260" s="40" t="e">
        <f>#REF!/#REF!*100</f>
        <v>#REF!</v>
      </c>
      <c r="D1260" s="5"/>
      <c r="E1260" s="5"/>
      <c r="F1260" s="5"/>
      <c r="G1260" s="6" t="s">
        <v>2</v>
      </c>
      <c r="H1260" s="217" t="s">
        <v>36</v>
      </c>
    </row>
    <row r="1261" spans="2:8" ht="36.75" customHeight="1" thickBot="1">
      <c r="B1261" s="43" t="e">
        <f>#REF!/#REF!*100</f>
        <v>#REF!</v>
      </c>
      <c r="C1261" s="44" t="e">
        <f>#REF!/#REF!*100</f>
        <v>#REF!</v>
      </c>
      <c r="D1261" s="11"/>
      <c r="E1261" s="11"/>
      <c r="F1261" s="11"/>
      <c r="G1261" s="16" t="s">
        <v>4</v>
      </c>
      <c r="H1261" s="218"/>
    </row>
    <row r="1262" spans="2:8" ht="36.75" customHeight="1">
      <c r="B1262" s="39" t="e">
        <f>#REF!/#REF!*100</f>
        <v>#REF!</v>
      </c>
      <c r="C1262" s="40" t="e">
        <f>#REF!/#REF!*100</f>
        <v>#REF!</v>
      </c>
      <c r="D1262" s="5"/>
      <c r="E1262" s="5"/>
      <c r="F1262" s="5"/>
      <c r="G1262" s="6" t="s">
        <v>2</v>
      </c>
      <c r="H1262" s="220" t="s">
        <v>37</v>
      </c>
    </row>
    <row r="1263" spans="2:8" ht="36.75" customHeight="1" thickBot="1">
      <c r="B1263" s="43" t="e">
        <f>#REF!/#REF!*100</f>
        <v>#REF!</v>
      </c>
      <c r="C1263" s="44" t="e">
        <f>#REF!/#REF!*100</f>
        <v>#REF!</v>
      </c>
      <c r="D1263" s="11"/>
      <c r="E1263" s="11"/>
      <c r="F1263" s="11"/>
      <c r="G1263" s="16" t="s">
        <v>4</v>
      </c>
      <c r="H1263" s="221"/>
    </row>
    <row r="1264" spans="2:8" ht="36.75" customHeight="1">
      <c r="B1264" s="39" t="e">
        <f>#REF!/#REF!*100</f>
        <v>#REF!</v>
      </c>
      <c r="C1264" s="40" t="e">
        <f>#REF!/#REF!*100</f>
        <v>#REF!</v>
      </c>
      <c r="D1264" s="5"/>
      <c r="E1264" s="5"/>
      <c r="F1264" s="5"/>
      <c r="G1264" s="6" t="s">
        <v>2</v>
      </c>
      <c r="H1264" s="220" t="s">
        <v>70</v>
      </c>
    </row>
    <row r="1265" spans="2:8" ht="36.75" customHeight="1" thickBot="1">
      <c r="B1265" s="43" t="e">
        <f>#REF!/#REF!*100</f>
        <v>#REF!</v>
      </c>
      <c r="C1265" s="44" t="e">
        <f>#REF!/#REF!*100</f>
        <v>#REF!</v>
      </c>
      <c r="D1265" s="11"/>
      <c r="E1265" s="11"/>
      <c r="F1265" s="11"/>
      <c r="G1265" s="16" t="s">
        <v>4</v>
      </c>
      <c r="H1265" s="221"/>
    </row>
    <row r="1266" spans="2:8" ht="36.75" customHeight="1">
      <c r="B1266" s="39" t="e">
        <f>#REF!/#REF!*100</f>
        <v>#REF!</v>
      </c>
      <c r="C1266" s="40" t="e">
        <f>#REF!/#REF!*100</f>
        <v>#REF!</v>
      </c>
      <c r="D1266" s="5"/>
      <c r="E1266" s="5"/>
      <c r="F1266" s="5"/>
      <c r="G1266" s="6" t="s">
        <v>2</v>
      </c>
      <c r="H1266" s="220" t="s">
        <v>72</v>
      </c>
    </row>
    <row r="1267" spans="2:8" ht="36.75" customHeight="1" thickBot="1">
      <c r="B1267" s="43" t="e">
        <f>#REF!/#REF!*100</f>
        <v>#REF!</v>
      </c>
      <c r="C1267" s="44" t="e">
        <f>#REF!/#REF!*100</f>
        <v>#REF!</v>
      </c>
      <c r="D1267" s="11"/>
      <c r="E1267" s="11"/>
      <c r="F1267" s="11"/>
      <c r="G1267" s="16" t="s">
        <v>4</v>
      </c>
      <c r="H1267" s="221"/>
    </row>
    <row r="1268" spans="2:8" ht="36.75" customHeight="1">
      <c r="B1268" s="39" t="e">
        <f>#REF!/#REF!*100</f>
        <v>#REF!</v>
      </c>
      <c r="C1268" s="40" t="e">
        <f>#REF!/#REF!*100</f>
        <v>#REF!</v>
      </c>
      <c r="D1268" s="5"/>
      <c r="E1268" s="5"/>
      <c r="F1268" s="5"/>
      <c r="G1268" s="6" t="s">
        <v>2</v>
      </c>
      <c r="H1268" s="220" t="s">
        <v>73</v>
      </c>
    </row>
    <row r="1269" spans="2:8" ht="36.75" customHeight="1" thickBot="1">
      <c r="B1269" s="43" t="e">
        <f>#REF!/#REF!*100</f>
        <v>#REF!</v>
      </c>
      <c r="C1269" s="44" t="e">
        <f>#REF!/#REF!*100</f>
        <v>#REF!</v>
      </c>
      <c r="D1269" s="11"/>
      <c r="E1269" s="11"/>
      <c r="F1269" s="11"/>
      <c r="G1269" s="16" t="s">
        <v>4</v>
      </c>
      <c r="H1269" s="221"/>
    </row>
    <row r="1270" spans="2:8" ht="36.75" customHeight="1">
      <c r="B1270" s="39" t="e">
        <f>#REF!/#REF!*100</f>
        <v>#REF!</v>
      </c>
      <c r="C1270" s="40" t="e">
        <f>#REF!/#REF!*100</f>
        <v>#REF!</v>
      </c>
      <c r="D1270" s="5"/>
      <c r="E1270" s="5"/>
      <c r="F1270" s="5"/>
      <c r="G1270" s="6" t="s">
        <v>2</v>
      </c>
      <c r="H1270" s="220" t="s">
        <v>74</v>
      </c>
    </row>
    <row r="1271" spans="2:8" ht="36.75" customHeight="1" thickBot="1">
      <c r="B1271" s="43" t="e">
        <f>#REF!/#REF!*100</f>
        <v>#REF!</v>
      </c>
      <c r="C1271" s="44" t="e">
        <f>#REF!/#REF!*100</f>
        <v>#REF!</v>
      </c>
      <c r="D1271" s="11"/>
      <c r="E1271" s="11"/>
      <c r="F1271" s="11"/>
      <c r="G1271" s="16" t="s">
        <v>4</v>
      </c>
      <c r="H1271" s="221"/>
    </row>
    <row r="1272" spans="2:8" ht="36.75" customHeight="1">
      <c r="B1272" s="39" t="e">
        <f>#REF!/#REF!*100</f>
        <v>#REF!</v>
      </c>
      <c r="C1272" s="40" t="e">
        <f>#REF!/#REF!*100</f>
        <v>#REF!</v>
      </c>
      <c r="D1272" s="5"/>
      <c r="E1272" s="5"/>
      <c r="F1272" s="5"/>
      <c r="G1272" s="6" t="s">
        <v>2</v>
      </c>
      <c r="H1272" s="220" t="s">
        <v>76</v>
      </c>
    </row>
    <row r="1273" spans="2:8" ht="36.75" customHeight="1" thickBot="1">
      <c r="B1273" s="43" t="e">
        <f>#REF!/#REF!*100</f>
        <v>#REF!</v>
      </c>
      <c r="C1273" s="44" t="e">
        <f>#REF!/#REF!*100</f>
        <v>#REF!</v>
      </c>
      <c r="D1273" s="11"/>
      <c r="E1273" s="11"/>
      <c r="F1273" s="11"/>
      <c r="G1273" s="16" t="s">
        <v>4</v>
      </c>
      <c r="H1273" s="221"/>
    </row>
    <row r="1274" spans="2:8" ht="36.75" customHeight="1">
      <c r="B1274" s="39" t="e">
        <f>#REF!/#REF!*100</f>
        <v>#REF!</v>
      </c>
      <c r="C1274" s="40" t="e">
        <f>#REF!/#REF!*100</f>
        <v>#REF!</v>
      </c>
      <c r="D1274" s="5"/>
      <c r="E1274" s="5"/>
      <c r="F1274" s="5"/>
      <c r="G1274" s="6" t="s">
        <v>2</v>
      </c>
      <c r="H1274" s="220" t="s">
        <v>77</v>
      </c>
    </row>
    <row r="1275" spans="2:8" ht="36.75" customHeight="1" thickBot="1">
      <c r="B1275" s="43" t="e">
        <f>#REF!/#REF!*100</f>
        <v>#REF!</v>
      </c>
      <c r="C1275" s="44" t="e">
        <f>#REF!/#REF!*100</f>
        <v>#REF!</v>
      </c>
      <c r="D1275" s="11"/>
      <c r="E1275" s="11"/>
      <c r="F1275" s="11"/>
      <c r="G1275" s="16" t="s">
        <v>4</v>
      </c>
      <c r="H1275" s="221"/>
    </row>
    <row r="1276" spans="2:8" ht="36.75" customHeight="1">
      <c r="B1276" s="39" t="e">
        <f>#REF!/#REF!*100</f>
        <v>#REF!</v>
      </c>
      <c r="C1276" s="40" t="e">
        <f>#REF!/#REF!*100</f>
        <v>#REF!</v>
      </c>
      <c r="D1276" s="5"/>
      <c r="E1276" s="5"/>
      <c r="F1276" s="5"/>
      <c r="G1276" s="6" t="s">
        <v>2</v>
      </c>
      <c r="H1276" s="220" t="s">
        <v>78</v>
      </c>
    </row>
    <row r="1277" spans="2:8" ht="36.75" customHeight="1" thickBot="1">
      <c r="B1277" s="43" t="e">
        <f>#REF!/#REF!*100</f>
        <v>#REF!</v>
      </c>
      <c r="C1277" s="44" t="e">
        <f>#REF!/#REF!*100</f>
        <v>#REF!</v>
      </c>
      <c r="D1277" s="11"/>
      <c r="E1277" s="11"/>
      <c r="F1277" s="11"/>
      <c r="G1277" s="16" t="s">
        <v>4</v>
      </c>
      <c r="H1277" s="221"/>
    </row>
    <row r="1278" spans="2:8" ht="36.75" customHeight="1">
      <c r="B1278" s="39" t="e">
        <f>#REF!/#REF!*100</f>
        <v>#REF!</v>
      </c>
      <c r="C1278" s="40" t="e">
        <f>#REF!/#REF!*100</f>
        <v>#REF!</v>
      </c>
      <c r="D1278" s="5"/>
      <c r="E1278" s="5"/>
      <c r="F1278" s="5"/>
      <c r="G1278" s="6" t="s">
        <v>2</v>
      </c>
      <c r="H1278" s="220" t="s">
        <v>79</v>
      </c>
    </row>
    <row r="1279" spans="2:8" ht="36.75" customHeight="1" thickBot="1">
      <c r="B1279" s="43" t="e">
        <f>#REF!/#REF!*100</f>
        <v>#REF!</v>
      </c>
      <c r="C1279" s="44" t="e">
        <f>#REF!/#REF!*100</f>
        <v>#REF!</v>
      </c>
      <c r="D1279" s="11"/>
      <c r="E1279" s="11"/>
      <c r="F1279" s="11"/>
      <c r="G1279" s="16" t="s">
        <v>4</v>
      </c>
      <c r="H1279" s="221"/>
    </row>
    <row r="1280" spans="2:8" ht="36.75" customHeight="1">
      <c r="B1280" s="39" t="e">
        <f>#REF!/#REF!*100</f>
        <v>#REF!</v>
      </c>
      <c r="C1280" s="40" t="e">
        <f>#REF!/#REF!*100</f>
        <v>#REF!</v>
      </c>
      <c r="D1280" s="5"/>
      <c r="E1280" s="5"/>
      <c r="F1280" s="5"/>
      <c r="G1280" s="6" t="s">
        <v>2</v>
      </c>
      <c r="H1280" s="220" t="s">
        <v>80</v>
      </c>
    </row>
    <row r="1281" spans="2:8" ht="36.75" customHeight="1" thickBot="1">
      <c r="B1281" s="43" t="e">
        <f>#REF!/#REF!*100</f>
        <v>#REF!</v>
      </c>
      <c r="C1281" s="44" t="e">
        <f>#REF!/#REF!*100</f>
        <v>#REF!</v>
      </c>
      <c r="D1281" s="11"/>
      <c r="E1281" s="11"/>
      <c r="F1281" s="11"/>
      <c r="G1281" s="16" t="s">
        <v>4</v>
      </c>
      <c r="H1281" s="221"/>
    </row>
    <row r="1282" spans="2:8" ht="36.75" customHeight="1">
      <c r="B1282" s="39" t="e">
        <f>#REF!/#REF!*100</f>
        <v>#REF!</v>
      </c>
      <c r="C1282" s="40" t="e">
        <f>#REF!/#REF!*100</f>
        <v>#REF!</v>
      </c>
      <c r="D1282" s="5"/>
      <c r="E1282" s="5"/>
      <c r="F1282" s="5"/>
      <c r="G1282" s="6" t="s">
        <v>2</v>
      </c>
      <c r="H1282" s="220" t="s">
        <v>81</v>
      </c>
    </row>
    <row r="1283" spans="2:8" ht="36.75" customHeight="1" thickBot="1">
      <c r="B1283" s="43" t="e">
        <f>#REF!/#REF!*100</f>
        <v>#REF!</v>
      </c>
      <c r="C1283" s="44" t="e">
        <f>#REF!/#REF!*100</f>
        <v>#REF!</v>
      </c>
      <c r="D1283" s="11"/>
      <c r="E1283" s="11"/>
      <c r="F1283" s="11"/>
      <c r="G1283" s="16" t="s">
        <v>4</v>
      </c>
      <c r="H1283" s="221"/>
    </row>
    <row r="1284" spans="2:8" ht="36.75" customHeight="1">
      <c r="B1284" s="39" t="e">
        <f>#REF!/#REF!*100</f>
        <v>#REF!</v>
      </c>
      <c r="C1284" s="40" t="e">
        <f>#REF!/#REF!*100</f>
        <v>#REF!</v>
      </c>
      <c r="D1284" s="5"/>
      <c r="E1284" s="5"/>
      <c r="F1284" s="5"/>
      <c r="G1284" s="6" t="s">
        <v>2</v>
      </c>
      <c r="H1284" s="220" t="s">
        <v>82</v>
      </c>
    </row>
    <row r="1285" spans="2:8" ht="36.75" customHeight="1" thickBot="1">
      <c r="B1285" s="43" t="e">
        <f>#REF!/#REF!*100</f>
        <v>#REF!</v>
      </c>
      <c r="C1285" s="44" t="e">
        <f>#REF!/#REF!*100</f>
        <v>#REF!</v>
      </c>
      <c r="D1285" s="11"/>
      <c r="E1285" s="11"/>
      <c r="F1285" s="11"/>
      <c r="G1285" s="16" t="s">
        <v>4</v>
      </c>
      <c r="H1285" s="221"/>
    </row>
    <row r="1286" spans="2:8" ht="36.75" customHeight="1">
      <c r="B1286" s="39" t="e">
        <f>#REF!/#REF!*100</f>
        <v>#REF!</v>
      </c>
      <c r="C1286" s="40" t="e">
        <f>#REF!/#REF!*100</f>
        <v>#REF!</v>
      </c>
      <c r="D1286" s="5"/>
      <c r="E1286" s="5"/>
      <c r="F1286" s="5"/>
      <c r="G1286" s="6" t="s">
        <v>2</v>
      </c>
      <c r="H1286" s="220" t="s">
        <v>83</v>
      </c>
    </row>
    <row r="1287" spans="2:8" ht="36.75" customHeight="1" thickBot="1">
      <c r="B1287" s="43" t="e">
        <f>#REF!/#REF!*100</f>
        <v>#REF!</v>
      </c>
      <c r="C1287" s="44" t="e">
        <f>#REF!/#REF!*100</f>
        <v>#REF!</v>
      </c>
      <c r="D1287" s="11"/>
      <c r="E1287" s="11"/>
      <c r="F1287" s="11"/>
      <c r="G1287" s="16" t="s">
        <v>4</v>
      </c>
      <c r="H1287" s="221"/>
    </row>
    <row r="1288" spans="2:8" ht="36.75" customHeight="1">
      <c r="B1288" s="49" t="e">
        <f>SUM(B1230+B1232+B1234+B1236+B1238+B1240+B1242+B1244+B1246+B1248+B1250+B1252+B1254+B1256+B1258+B1260+B1262+B1264+B1266+B1268+B1270+B1272+B1274+B1276+B1278+B1280+B1282+B1284+B1286)</f>
        <v>#REF!</v>
      </c>
      <c r="C1288" s="50" t="e">
        <f>SUM(C1230+C1232+C1234+C1236+C1238+C1240+C1242+C1244+C1246+C1248+C1250+C1252+C1254+C1256+C1258+C1260+C1262+C1264+C1266+C1268+C1270+C1272+C1274+C1276+C1278+C1280+C1282+C1284+C1286)</f>
        <v>#REF!</v>
      </c>
      <c r="D1288" s="14">
        <v>0</v>
      </c>
      <c r="E1288" s="14">
        <v>0</v>
      </c>
      <c r="F1288" s="14">
        <v>0</v>
      </c>
      <c r="G1288" s="15" t="s">
        <v>2</v>
      </c>
      <c r="H1288" s="219" t="s">
        <v>8</v>
      </c>
    </row>
    <row r="1289" spans="2:8" ht="36.75" customHeight="1" thickBot="1">
      <c r="B1289" s="43" t="e">
        <f>SUM(B1231+B1233+B1235+B1237+B1239+B1241+B1243+B1245+B1247+B1249+B1251+B1253+B1255+B1257+B1259+B1261+B1263+B1265+B1267+B1269+B1271+B1273+B1275+B1277+B1279+B1281+B1283+B1285+B1287)</f>
        <v>#REF!</v>
      </c>
      <c r="C1289" s="44" t="e">
        <f>SUM(C1231+C1233+C1235+C1237+C1239+C1241+C1243+C1245+C1247+C1249+C1251+C1253+C1255+C1257+C1259+C1261+C1263+C1265+C1267+C1269+C1271+C1273+C1275+C1277+C1279+C1281+C1283+C1285+C1287)</f>
        <v>#REF!</v>
      </c>
      <c r="D1289" s="11">
        <v>0</v>
      </c>
      <c r="E1289" s="11">
        <v>0</v>
      </c>
      <c r="F1289" s="11">
        <v>0</v>
      </c>
      <c r="G1289" s="16" t="s">
        <v>4</v>
      </c>
      <c r="H1289" s="221"/>
    </row>
    <row r="1290" spans="2:8" ht="36.75" customHeight="1">
      <c r="B1290" s="13" t="e">
        <f>B1288+B1228</f>
        <v>#REF!</v>
      </c>
      <c r="C1290" s="14" t="e">
        <f>C1288+C1228</f>
        <v>#REF!</v>
      </c>
      <c r="D1290" s="14">
        <v>0</v>
      </c>
      <c r="E1290" s="14">
        <v>0</v>
      </c>
      <c r="F1290" s="14">
        <v>0</v>
      </c>
      <c r="G1290" s="15" t="s">
        <v>2</v>
      </c>
      <c r="H1290" s="219" t="s">
        <v>9</v>
      </c>
    </row>
    <row r="1291" spans="2:8" ht="36.75" customHeight="1" thickBot="1">
      <c r="B1291" s="10" t="e">
        <f>B1289+B1229</f>
        <v>#REF!</v>
      </c>
      <c r="C1291" s="11" t="e">
        <f>C1289+C1229</f>
        <v>#REF!</v>
      </c>
      <c r="D1291" s="11">
        <v>0</v>
      </c>
      <c r="E1291" s="11">
        <v>0</v>
      </c>
      <c r="F1291" s="11">
        <v>0</v>
      </c>
      <c r="G1291" s="16" t="s">
        <v>4</v>
      </c>
      <c r="H1291" s="221"/>
    </row>
    <row r="1292" spans="2:8" ht="36.75" customHeight="1">
      <c r="B1292" s="18"/>
      <c r="C1292" s="18"/>
      <c r="D1292" s="18"/>
      <c r="E1292" s="18"/>
      <c r="F1292" s="18"/>
      <c r="G1292" s="19"/>
      <c r="H1292" s="20"/>
    </row>
    <row r="1293" spans="2:8" ht="36.75" customHeight="1">
      <c r="B1293" s="222" t="s">
        <v>92</v>
      </c>
      <c r="C1293" s="222"/>
      <c r="D1293" s="222"/>
      <c r="E1293" s="222"/>
      <c r="F1293" s="222"/>
      <c r="G1293" s="222"/>
      <c r="H1293" s="222"/>
    </row>
    <row r="1294" spans="2:8" ht="36.75" customHeight="1" thickBot="1">
      <c r="B1294" s="223"/>
      <c r="C1294" s="223"/>
      <c r="D1294" s="223"/>
      <c r="E1294" s="223"/>
      <c r="F1294" s="223"/>
      <c r="G1294" s="223"/>
      <c r="H1294" s="223"/>
    </row>
    <row r="1295" spans="2:8" ht="36.75" customHeight="1" thickBot="1">
      <c r="B1295" s="1">
        <v>1399</v>
      </c>
      <c r="C1295" s="4">
        <v>1398</v>
      </c>
      <c r="D1295" s="4">
        <v>1397</v>
      </c>
      <c r="E1295" s="4">
        <v>1396</v>
      </c>
      <c r="F1295" s="2">
        <v>1395</v>
      </c>
      <c r="G1295" s="224" t="s">
        <v>1</v>
      </c>
      <c r="H1295" s="225"/>
    </row>
    <row r="1296" spans="2:8" ht="36.75" customHeight="1">
      <c r="B1296" s="39" t="e">
        <f>#REF!/#REF!*100</f>
        <v>#REF!</v>
      </c>
      <c r="C1296" s="40" t="e">
        <f>#REF!/#REF!*100</f>
        <v>#REF!</v>
      </c>
      <c r="D1296" s="5"/>
      <c r="E1296" s="5"/>
      <c r="F1296" s="5"/>
      <c r="G1296" s="6" t="s">
        <v>2</v>
      </c>
      <c r="H1296" s="220" t="s">
        <v>3</v>
      </c>
    </row>
    <row r="1297" spans="2:8" ht="36.75" customHeight="1" thickBot="1">
      <c r="B1297" s="43" t="e">
        <f>#REF!/#REF!*100</f>
        <v>#REF!</v>
      </c>
      <c r="C1297" s="44" t="e">
        <f>#REF!/#REF!*100</f>
        <v>#REF!</v>
      </c>
      <c r="D1297" s="7"/>
      <c r="E1297" s="7"/>
      <c r="F1297" s="7"/>
      <c r="G1297" s="8" t="s">
        <v>4</v>
      </c>
      <c r="H1297" s="221"/>
    </row>
    <row r="1298" spans="2:8" ht="36.75" customHeight="1">
      <c r="B1298" s="39" t="e">
        <f>#REF!/#REF!*100</f>
        <v>#REF!</v>
      </c>
      <c r="C1298" s="40" t="e">
        <f>#REF!/#REF!*100</f>
        <v>#REF!</v>
      </c>
      <c r="D1298" s="5"/>
      <c r="E1298" s="5"/>
      <c r="F1298" s="5"/>
      <c r="G1298" s="6" t="s">
        <v>2</v>
      </c>
      <c r="H1298" s="220" t="s">
        <v>5</v>
      </c>
    </row>
    <row r="1299" spans="2:8" ht="36.75" customHeight="1" thickBot="1">
      <c r="B1299" s="43" t="e">
        <f>#REF!/#REF!*100</f>
        <v>#REF!</v>
      </c>
      <c r="C1299" s="44" t="e">
        <f>#REF!/#REF!*100</f>
        <v>#REF!</v>
      </c>
      <c r="D1299" s="11"/>
      <c r="E1299" s="11"/>
      <c r="F1299" s="11"/>
      <c r="G1299" s="8" t="s">
        <v>4</v>
      </c>
      <c r="H1299" s="221"/>
    </row>
    <row r="1300" spans="2:8" ht="36.75" customHeight="1">
      <c r="B1300" s="39" t="e">
        <f>#REF!/#REF!*100</f>
        <v>#REF!</v>
      </c>
      <c r="C1300" s="40" t="e">
        <f>#REF!/#REF!*100</f>
        <v>#REF!</v>
      </c>
      <c r="D1300" s="5"/>
      <c r="E1300" s="5"/>
      <c r="F1300" s="5"/>
      <c r="G1300" s="6" t="s">
        <v>2</v>
      </c>
      <c r="H1300" s="220" t="s">
        <v>6</v>
      </c>
    </row>
    <row r="1301" spans="2:8" ht="36.75" customHeight="1" thickBot="1">
      <c r="B1301" s="43" t="e">
        <f>#REF!/#REF!*100</f>
        <v>#REF!</v>
      </c>
      <c r="C1301" s="44" t="e">
        <f>#REF!/#REF!*100</f>
        <v>#REF!</v>
      </c>
      <c r="D1301" s="11"/>
      <c r="E1301" s="11"/>
      <c r="F1301" s="11"/>
      <c r="G1301" s="8" t="s">
        <v>4</v>
      </c>
      <c r="H1301" s="221"/>
    </row>
    <row r="1302" spans="2:8" ht="36.75" customHeight="1">
      <c r="B1302" s="45" t="e">
        <f>#REF!/#REF!*100</f>
        <v>#REF!</v>
      </c>
      <c r="C1302" s="46" t="e">
        <f>#REF!/#REF!*100</f>
        <v>#REF!</v>
      </c>
      <c r="D1302" s="12"/>
      <c r="E1302" s="12"/>
      <c r="F1302" s="12"/>
      <c r="G1302" s="6" t="s">
        <v>2</v>
      </c>
      <c r="H1302" s="220" t="s">
        <v>7</v>
      </c>
    </row>
    <row r="1303" spans="2:8" ht="36.75" customHeight="1" thickBot="1">
      <c r="B1303" s="47" t="e">
        <f>#REF!/#REF!*100</f>
        <v>#REF!</v>
      </c>
      <c r="C1303" s="48" t="e">
        <f>#REF!/#REF!*100</f>
        <v>#REF!</v>
      </c>
      <c r="D1303" s="24"/>
      <c r="E1303" s="24"/>
      <c r="F1303" s="24"/>
      <c r="G1303" s="23" t="s">
        <v>4</v>
      </c>
      <c r="H1303" s="219"/>
    </row>
    <row r="1304" spans="2:8" ht="36.75" customHeight="1">
      <c r="B1304" s="39" t="e">
        <f>#REF!/#REF!*100</f>
        <v>#REF!</v>
      </c>
      <c r="C1304" s="40" t="e">
        <f>#REF!/#REF!*100</f>
        <v>#REF!</v>
      </c>
      <c r="D1304" s="5"/>
      <c r="E1304" s="5"/>
      <c r="F1304" s="5"/>
      <c r="G1304" s="6" t="s">
        <v>2</v>
      </c>
      <c r="H1304" s="217" t="s">
        <v>24</v>
      </c>
    </row>
    <row r="1305" spans="2:8" ht="36.75" customHeight="1" thickBot="1">
      <c r="B1305" s="43" t="e">
        <f>#REF!/#REF!*100</f>
        <v>#REF!</v>
      </c>
      <c r="C1305" s="44" t="e">
        <f>#REF!/#REF!*100</f>
        <v>#REF!</v>
      </c>
      <c r="D1305" s="11"/>
      <c r="E1305" s="11"/>
      <c r="F1305" s="11"/>
      <c r="G1305" s="23" t="s">
        <v>4</v>
      </c>
      <c r="H1305" s="218"/>
    </row>
    <row r="1306" spans="2:8" ht="36.75" customHeight="1">
      <c r="B1306" s="39" t="e">
        <f>#REF!/#REF!*100</f>
        <v>#REF!</v>
      </c>
      <c r="C1306" s="40" t="e">
        <f>#REF!/#REF!*100</f>
        <v>#REF!</v>
      </c>
      <c r="D1306" s="5"/>
      <c r="E1306" s="5"/>
      <c r="F1306" s="5"/>
      <c r="G1306" s="6" t="s">
        <v>2</v>
      </c>
      <c r="H1306" s="220" t="s">
        <v>25</v>
      </c>
    </row>
    <row r="1307" spans="2:8" ht="36.75" customHeight="1" thickBot="1">
      <c r="B1307" s="49" t="e">
        <f>#REF!/#REF!*100</f>
        <v>#REF!</v>
      </c>
      <c r="C1307" s="50" t="e">
        <f>#REF!/#REF!*100</f>
        <v>#REF!</v>
      </c>
      <c r="D1307" s="14"/>
      <c r="E1307" s="14"/>
      <c r="F1307" s="14"/>
      <c r="G1307" s="23" t="s">
        <v>4</v>
      </c>
      <c r="H1307" s="221"/>
    </row>
    <row r="1308" spans="2:8" ht="36.75" customHeight="1">
      <c r="B1308" s="39" t="e">
        <f>#REF!/#REF!*100</f>
        <v>#REF!</v>
      </c>
      <c r="C1308" s="40" t="e">
        <f>#REF!/#REF!*100</f>
        <v>#REF!</v>
      </c>
      <c r="D1308" s="5"/>
      <c r="E1308" s="5"/>
      <c r="F1308" s="5"/>
      <c r="G1308" s="6" t="s">
        <v>2</v>
      </c>
      <c r="H1308" s="219" t="s">
        <v>26</v>
      </c>
    </row>
    <row r="1309" spans="2:8" ht="36.75" customHeight="1" thickBot="1">
      <c r="B1309" s="49" t="e">
        <f>#REF!/#REF!*100</f>
        <v>#REF!</v>
      </c>
      <c r="C1309" s="50" t="e">
        <f>#REF!/#REF!*100</f>
        <v>#REF!</v>
      </c>
      <c r="D1309" s="14"/>
      <c r="E1309" s="14"/>
      <c r="F1309" s="14"/>
      <c r="G1309" s="23" t="s">
        <v>4</v>
      </c>
      <c r="H1309" s="219"/>
    </row>
    <row r="1310" spans="2:8" ht="36.75" customHeight="1">
      <c r="B1310" s="39" t="e">
        <f>#REF!/#REF!*100</f>
        <v>#REF!</v>
      </c>
      <c r="C1310" s="40" t="e">
        <f>#REF!/#REF!*100</f>
        <v>#REF!</v>
      </c>
      <c r="D1310" s="5"/>
      <c r="E1310" s="5"/>
      <c r="F1310" s="5"/>
      <c r="G1310" s="6" t="s">
        <v>2</v>
      </c>
      <c r="H1310" s="217" t="s">
        <v>27</v>
      </c>
    </row>
    <row r="1311" spans="2:8" ht="36.75" customHeight="1" thickBot="1">
      <c r="B1311" s="43" t="e">
        <f>#REF!/#REF!*100</f>
        <v>#REF!</v>
      </c>
      <c r="C1311" s="44" t="e">
        <f>#REF!/#REF!*100</f>
        <v>#REF!</v>
      </c>
      <c r="D1311" s="11"/>
      <c r="E1311" s="11"/>
      <c r="F1311" s="11"/>
      <c r="G1311" s="23" t="s">
        <v>4</v>
      </c>
      <c r="H1311" s="218"/>
    </row>
    <row r="1312" spans="2:8" ht="36.75" customHeight="1">
      <c r="B1312" s="39" t="e">
        <f>#REF!/#REF!*100</f>
        <v>#REF!</v>
      </c>
      <c r="C1312" s="40" t="e">
        <f>#REF!/#REF!*100</f>
        <v>#REF!</v>
      </c>
      <c r="D1312" s="5"/>
      <c r="E1312" s="5"/>
      <c r="F1312" s="5"/>
      <c r="G1312" s="6" t="s">
        <v>2</v>
      </c>
      <c r="H1312" s="219" t="s">
        <v>28</v>
      </c>
    </row>
    <row r="1313" spans="2:8" ht="36.75" customHeight="1" thickBot="1">
      <c r="B1313" s="49" t="e">
        <f>#REF!/#REF!*100</f>
        <v>#REF!</v>
      </c>
      <c r="C1313" s="50" t="e">
        <f>#REF!/#REF!*100</f>
        <v>#REF!</v>
      </c>
      <c r="D1313" s="14"/>
      <c r="E1313" s="14"/>
      <c r="F1313" s="14"/>
      <c r="G1313" s="23" t="s">
        <v>4</v>
      </c>
      <c r="H1313" s="219"/>
    </row>
    <row r="1314" spans="2:8" ht="36.75" customHeight="1">
      <c r="B1314" s="39" t="e">
        <f>#REF!/#REF!*100</f>
        <v>#REF!</v>
      </c>
      <c r="C1314" s="40" t="e">
        <f>#REF!/#REF!*100</f>
        <v>#REF!</v>
      </c>
      <c r="D1314" s="5"/>
      <c r="E1314" s="5"/>
      <c r="F1314" s="5"/>
      <c r="G1314" s="6" t="s">
        <v>2</v>
      </c>
      <c r="H1314" s="217" t="s">
        <v>29</v>
      </c>
    </row>
    <row r="1315" spans="2:8" ht="36.75" customHeight="1" thickBot="1">
      <c r="B1315" s="43" t="e">
        <f>#REF!/#REF!*100</f>
        <v>#REF!</v>
      </c>
      <c r="C1315" s="44" t="e">
        <f>#REF!/#REF!*100</f>
        <v>#REF!</v>
      </c>
      <c r="D1315" s="11"/>
      <c r="E1315" s="11"/>
      <c r="F1315" s="11"/>
      <c r="G1315" s="23" t="s">
        <v>4</v>
      </c>
      <c r="H1315" s="218"/>
    </row>
    <row r="1316" spans="2:8" ht="36.75" customHeight="1">
      <c r="B1316" s="51" t="e">
        <f>#REF!/#REF!*100</f>
        <v>#REF!</v>
      </c>
      <c r="C1316" s="52" t="e">
        <f>#REF!/#REF!*100</f>
        <v>#REF!</v>
      </c>
      <c r="D1316" s="37"/>
      <c r="E1316" s="5"/>
      <c r="F1316" s="5"/>
      <c r="G1316" s="6" t="s">
        <v>2</v>
      </c>
      <c r="H1316" s="219" t="s">
        <v>30</v>
      </c>
    </row>
    <row r="1317" spans="2:8" ht="36.75" customHeight="1" thickBot="1">
      <c r="B1317" s="53" t="e">
        <f>#REF!/#REF!*100</f>
        <v>#REF!</v>
      </c>
      <c r="C1317" s="54" t="e">
        <f>#REF!/#REF!*100</f>
        <v>#REF!</v>
      </c>
      <c r="D1317" s="38"/>
      <c r="E1317" s="14"/>
      <c r="F1317" s="14"/>
      <c r="G1317" s="23" t="s">
        <v>4</v>
      </c>
      <c r="H1317" s="219"/>
    </row>
    <row r="1318" spans="2:8" ht="36.75" customHeight="1">
      <c r="B1318" s="51" t="e">
        <f>#REF!/#REF!*100</f>
        <v>#REF!</v>
      </c>
      <c r="C1318" s="52" t="e">
        <f>#REF!/#REF!*100</f>
        <v>#REF!</v>
      </c>
      <c r="D1318" s="37"/>
      <c r="E1318" s="5"/>
      <c r="F1318" s="5"/>
      <c r="G1318" s="6" t="s">
        <v>2</v>
      </c>
      <c r="H1318" s="217" t="s">
        <v>31</v>
      </c>
    </row>
    <row r="1319" spans="2:8" ht="36.75" customHeight="1" thickBot="1">
      <c r="B1319" s="55" t="e">
        <f>#REF!/#REF!*100</f>
        <v>#REF!</v>
      </c>
      <c r="C1319" s="56" t="e">
        <f>#REF!/#REF!*100</f>
        <v>#REF!</v>
      </c>
      <c r="D1319" s="25"/>
      <c r="E1319" s="11"/>
      <c r="F1319" s="11"/>
      <c r="G1319" s="23" t="s">
        <v>4</v>
      </c>
      <c r="H1319" s="218"/>
    </row>
    <row r="1320" spans="2:8" ht="36.75" customHeight="1">
      <c r="B1320" s="39" t="e">
        <f>#REF!/#REF!*100</f>
        <v>#REF!</v>
      </c>
      <c r="C1320" s="40" t="e">
        <f>#REF!/#REF!*100</f>
        <v>#REF!</v>
      </c>
      <c r="D1320" s="5"/>
      <c r="E1320" s="5"/>
      <c r="F1320" s="5"/>
      <c r="G1320" s="6" t="s">
        <v>2</v>
      </c>
      <c r="H1320" s="219" t="s">
        <v>32</v>
      </c>
    </row>
    <row r="1321" spans="2:8" ht="36.75" customHeight="1" thickBot="1">
      <c r="B1321" s="49" t="e">
        <f>#REF!/#REF!*100</f>
        <v>#REF!</v>
      </c>
      <c r="C1321" s="50" t="e">
        <f>#REF!/#REF!*100</f>
        <v>#REF!</v>
      </c>
      <c r="D1321" s="14"/>
      <c r="E1321" s="14"/>
      <c r="F1321" s="14"/>
      <c r="G1321" s="23" t="s">
        <v>4</v>
      </c>
      <c r="H1321" s="219"/>
    </row>
    <row r="1322" spans="2:8" ht="36.75" customHeight="1">
      <c r="B1322" s="39" t="e">
        <f>#REF!/#REF!*100</f>
        <v>#REF!</v>
      </c>
      <c r="C1322" s="40" t="e">
        <f>#REF!/#REF!*100</f>
        <v>#REF!</v>
      </c>
      <c r="D1322" s="5"/>
      <c r="E1322" s="5"/>
      <c r="F1322" s="5"/>
      <c r="G1322" s="6" t="s">
        <v>2</v>
      </c>
      <c r="H1322" s="217" t="s">
        <v>33</v>
      </c>
    </row>
    <row r="1323" spans="2:8" ht="36.75" customHeight="1" thickBot="1">
      <c r="B1323" s="43" t="e">
        <f>#REF!/#REF!*100</f>
        <v>#REF!</v>
      </c>
      <c r="C1323" s="44" t="e">
        <f>#REF!/#REF!*100</f>
        <v>#REF!</v>
      </c>
      <c r="D1323" s="11"/>
      <c r="E1323" s="11"/>
      <c r="F1323" s="11"/>
      <c r="G1323" s="23" t="s">
        <v>4</v>
      </c>
      <c r="H1323" s="218"/>
    </row>
    <row r="1324" spans="2:8" ht="36.75" customHeight="1">
      <c r="B1324" s="39" t="e">
        <f>#REF!/#REF!*100</f>
        <v>#REF!</v>
      </c>
      <c r="C1324" s="40" t="e">
        <f>#REF!/#REF!*100</f>
        <v>#REF!</v>
      </c>
      <c r="D1324" s="5"/>
      <c r="E1324" s="5"/>
      <c r="F1324" s="5"/>
      <c r="G1324" s="6" t="s">
        <v>2</v>
      </c>
      <c r="H1324" s="219" t="s">
        <v>34</v>
      </c>
    </row>
    <row r="1325" spans="2:8" ht="36.75" customHeight="1" thickBot="1">
      <c r="B1325" s="49" t="e">
        <f>#REF!/#REF!*100</f>
        <v>#REF!</v>
      </c>
      <c r="C1325" s="50" t="e">
        <f>#REF!/#REF!*100</f>
        <v>#REF!</v>
      </c>
      <c r="D1325" s="14"/>
      <c r="E1325" s="14"/>
      <c r="F1325" s="14"/>
      <c r="G1325" s="23" t="s">
        <v>4</v>
      </c>
      <c r="H1325" s="219"/>
    </row>
    <row r="1326" spans="2:8" ht="36.75" customHeight="1">
      <c r="B1326" s="39" t="e">
        <f>#REF!/#REF!*100</f>
        <v>#REF!</v>
      </c>
      <c r="C1326" s="40" t="e">
        <f>#REF!/#REF!*100</f>
        <v>#REF!</v>
      </c>
      <c r="D1326" s="5"/>
      <c r="E1326" s="5"/>
      <c r="F1326" s="5"/>
      <c r="G1326" s="6" t="s">
        <v>2</v>
      </c>
      <c r="H1326" s="217" t="s">
        <v>35</v>
      </c>
    </row>
    <row r="1327" spans="2:8" ht="36.75" customHeight="1" thickBot="1">
      <c r="B1327" s="43" t="e">
        <f>#REF!/#REF!*100</f>
        <v>#REF!</v>
      </c>
      <c r="C1327" s="44" t="e">
        <f>#REF!/#REF!*100</f>
        <v>#REF!</v>
      </c>
      <c r="D1327" s="11"/>
      <c r="E1327" s="11"/>
      <c r="F1327" s="11"/>
      <c r="G1327" s="23" t="s">
        <v>4</v>
      </c>
      <c r="H1327" s="218"/>
    </row>
    <row r="1328" spans="2:8" ht="36.75" customHeight="1">
      <c r="B1328" s="39" t="e">
        <f>#REF!/#REF!*100</f>
        <v>#REF!</v>
      </c>
      <c r="C1328" s="40" t="e">
        <f>#REF!/#REF!*100</f>
        <v>#REF!</v>
      </c>
      <c r="D1328" s="5"/>
      <c r="E1328" s="5"/>
      <c r="F1328" s="5"/>
      <c r="G1328" s="6" t="s">
        <v>2</v>
      </c>
      <c r="H1328" s="217" t="s">
        <v>36</v>
      </c>
    </row>
    <row r="1329" spans="2:8" ht="36.75" customHeight="1" thickBot="1">
      <c r="B1329" s="43" t="e">
        <f>#REF!/#REF!*100</f>
        <v>#REF!</v>
      </c>
      <c r="C1329" s="44" t="e">
        <f>#REF!/#REF!*100</f>
        <v>#REF!</v>
      </c>
      <c r="D1329" s="11"/>
      <c r="E1329" s="11"/>
      <c r="F1329" s="11"/>
      <c r="G1329" s="16" t="s">
        <v>4</v>
      </c>
      <c r="H1329" s="218"/>
    </row>
    <row r="1330" spans="2:8" ht="36.75" customHeight="1">
      <c r="B1330" s="39" t="e">
        <f>#REF!/#REF!*100</f>
        <v>#REF!</v>
      </c>
      <c r="C1330" s="40" t="e">
        <f>#REF!/#REF!*100</f>
        <v>#REF!</v>
      </c>
      <c r="D1330" s="5"/>
      <c r="E1330" s="5"/>
      <c r="F1330" s="5"/>
      <c r="G1330" s="6" t="s">
        <v>2</v>
      </c>
      <c r="H1330" s="220" t="s">
        <v>37</v>
      </c>
    </row>
    <row r="1331" spans="2:8" ht="36.75" customHeight="1" thickBot="1">
      <c r="B1331" s="43" t="e">
        <f>#REF!/#REF!*100</f>
        <v>#REF!</v>
      </c>
      <c r="C1331" s="44" t="e">
        <f>#REF!/#REF!*100</f>
        <v>#REF!</v>
      </c>
      <c r="D1331" s="11"/>
      <c r="E1331" s="11"/>
      <c r="F1331" s="11"/>
      <c r="G1331" s="16" t="s">
        <v>4</v>
      </c>
      <c r="H1331" s="221"/>
    </row>
    <row r="1332" spans="2:8" ht="36.75" customHeight="1">
      <c r="B1332" s="39" t="e">
        <f>#REF!/#REF!*100</f>
        <v>#REF!</v>
      </c>
      <c r="C1332" s="40" t="e">
        <f>#REF!/#REF!*100</f>
        <v>#REF!</v>
      </c>
      <c r="D1332" s="5"/>
      <c r="E1332" s="5"/>
      <c r="F1332" s="5"/>
      <c r="G1332" s="6" t="s">
        <v>2</v>
      </c>
      <c r="H1332" s="220" t="s">
        <v>70</v>
      </c>
    </row>
    <row r="1333" spans="2:8" ht="36.75" customHeight="1" thickBot="1">
      <c r="B1333" s="43" t="e">
        <f>#REF!/#REF!*100</f>
        <v>#REF!</v>
      </c>
      <c r="C1333" s="44" t="e">
        <f>#REF!/#REF!*100</f>
        <v>#REF!</v>
      </c>
      <c r="D1333" s="11"/>
      <c r="E1333" s="11"/>
      <c r="F1333" s="11"/>
      <c r="G1333" s="16" t="s">
        <v>4</v>
      </c>
      <c r="H1333" s="221"/>
    </row>
    <row r="1334" spans="2:8" ht="36.75" customHeight="1">
      <c r="B1334" s="39" t="e">
        <f>#REF!/#REF!*100</f>
        <v>#REF!</v>
      </c>
      <c r="C1334" s="40" t="e">
        <f>#REF!/#REF!*100</f>
        <v>#REF!</v>
      </c>
      <c r="D1334" s="5"/>
      <c r="E1334" s="5"/>
      <c r="F1334" s="5"/>
      <c r="G1334" s="6" t="s">
        <v>2</v>
      </c>
      <c r="H1334" s="220" t="s">
        <v>72</v>
      </c>
    </row>
    <row r="1335" spans="2:8" ht="36.75" customHeight="1" thickBot="1">
      <c r="B1335" s="43" t="e">
        <f>#REF!/#REF!*100</f>
        <v>#REF!</v>
      </c>
      <c r="C1335" s="44" t="e">
        <f>#REF!/#REF!*100</f>
        <v>#REF!</v>
      </c>
      <c r="D1335" s="11"/>
      <c r="E1335" s="11"/>
      <c r="F1335" s="11"/>
      <c r="G1335" s="16" t="s">
        <v>4</v>
      </c>
      <c r="H1335" s="221"/>
    </row>
    <row r="1336" spans="2:8" ht="36.75" customHeight="1">
      <c r="B1336" s="39" t="e">
        <f>#REF!/#REF!*100</f>
        <v>#REF!</v>
      </c>
      <c r="C1336" s="40" t="e">
        <f>#REF!/#REF!*100</f>
        <v>#REF!</v>
      </c>
      <c r="D1336" s="5"/>
      <c r="E1336" s="5"/>
      <c r="F1336" s="5"/>
      <c r="G1336" s="6" t="s">
        <v>2</v>
      </c>
      <c r="H1336" s="220" t="s">
        <v>73</v>
      </c>
    </row>
    <row r="1337" spans="2:8" ht="36.75" customHeight="1" thickBot="1">
      <c r="B1337" s="43" t="e">
        <f>#REF!/#REF!*100</f>
        <v>#REF!</v>
      </c>
      <c r="C1337" s="44" t="e">
        <f>#REF!/#REF!*100</f>
        <v>#REF!</v>
      </c>
      <c r="D1337" s="11"/>
      <c r="E1337" s="11"/>
      <c r="F1337" s="11"/>
      <c r="G1337" s="16" t="s">
        <v>4</v>
      </c>
      <c r="H1337" s="221"/>
    </row>
    <row r="1338" spans="2:8" ht="36.75" customHeight="1">
      <c r="B1338" s="39" t="e">
        <f>#REF!/#REF!*100</f>
        <v>#REF!</v>
      </c>
      <c r="C1338" s="40" t="e">
        <f>#REF!/#REF!*100</f>
        <v>#REF!</v>
      </c>
      <c r="D1338" s="5"/>
      <c r="E1338" s="5"/>
      <c r="F1338" s="5"/>
      <c r="G1338" s="6" t="s">
        <v>2</v>
      </c>
      <c r="H1338" s="220" t="s">
        <v>74</v>
      </c>
    </row>
    <row r="1339" spans="2:8" ht="36.75" customHeight="1" thickBot="1">
      <c r="B1339" s="43" t="e">
        <f>#REF!/#REF!*100</f>
        <v>#REF!</v>
      </c>
      <c r="C1339" s="44" t="e">
        <f>#REF!/#REF!*100</f>
        <v>#REF!</v>
      </c>
      <c r="D1339" s="11"/>
      <c r="E1339" s="11"/>
      <c r="F1339" s="11"/>
      <c r="G1339" s="16" t="s">
        <v>4</v>
      </c>
      <c r="H1339" s="221"/>
    </row>
    <row r="1340" spans="2:8" ht="36.75" customHeight="1">
      <c r="B1340" s="39" t="e">
        <f>#REF!/#REF!*100</f>
        <v>#REF!</v>
      </c>
      <c r="C1340" s="40" t="e">
        <f>#REF!/#REF!*100</f>
        <v>#REF!</v>
      </c>
      <c r="D1340" s="5"/>
      <c r="E1340" s="5"/>
      <c r="F1340" s="5"/>
      <c r="G1340" s="6" t="s">
        <v>2</v>
      </c>
      <c r="H1340" s="220" t="s">
        <v>76</v>
      </c>
    </row>
    <row r="1341" spans="2:8" ht="36.75" customHeight="1" thickBot="1">
      <c r="B1341" s="43" t="e">
        <f>#REF!/#REF!*100</f>
        <v>#REF!</v>
      </c>
      <c r="C1341" s="44" t="e">
        <f>#REF!/#REF!*100</f>
        <v>#REF!</v>
      </c>
      <c r="D1341" s="11"/>
      <c r="E1341" s="11"/>
      <c r="F1341" s="11"/>
      <c r="G1341" s="16" t="s">
        <v>4</v>
      </c>
      <c r="H1341" s="221"/>
    </row>
    <row r="1342" spans="2:8" ht="36.75" customHeight="1">
      <c r="B1342" s="39" t="e">
        <f>#REF!/#REF!*100</f>
        <v>#REF!</v>
      </c>
      <c r="C1342" s="40" t="e">
        <f>#REF!/#REF!*100</f>
        <v>#REF!</v>
      </c>
      <c r="D1342" s="5"/>
      <c r="E1342" s="5"/>
      <c r="F1342" s="5"/>
      <c r="G1342" s="6" t="s">
        <v>2</v>
      </c>
      <c r="H1342" s="220" t="s">
        <v>77</v>
      </c>
    </row>
    <row r="1343" spans="2:8" ht="36.75" customHeight="1" thickBot="1">
      <c r="B1343" s="43" t="e">
        <f>#REF!/#REF!*100</f>
        <v>#REF!</v>
      </c>
      <c r="C1343" s="44" t="e">
        <f>#REF!/#REF!*100</f>
        <v>#REF!</v>
      </c>
      <c r="D1343" s="11"/>
      <c r="E1343" s="11"/>
      <c r="F1343" s="11"/>
      <c r="G1343" s="16" t="s">
        <v>4</v>
      </c>
      <c r="H1343" s="221"/>
    </row>
    <row r="1344" spans="2:8" ht="36.75" customHeight="1">
      <c r="B1344" s="39" t="e">
        <f>#REF!/#REF!*100</f>
        <v>#REF!</v>
      </c>
      <c r="C1344" s="40" t="e">
        <f>#REF!/#REF!*100</f>
        <v>#REF!</v>
      </c>
      <c r="D1344" s="5"/>
      <c r="E1344" s="5"/>
      <c r="F1344" s="5"/>
      <c r="G1344" s="6" t="s">
        <v>2</v>
      </c>
      <c r="H1344" s="220" t="s">
        <v>78</v>
      </c>
    </row>
    <row r="1345" spans="2:8" ht="36.75" customHeight="1" thickBot="1">
      <c r="B1345" s="43" t="e">
        <f>#REF!/#REF!*100</f>
        <v>#REF!</v>
      </c>
      <c r="C1345" s="44" t="e">
        <f>#REF!/#REF!*100</f>
        <v>#REF!</v>
      </c>
      <c r="D1345" s="11"/>
      <c r="E1345" s="11"/>
      <c r="F1345" s="11"/>
      <c r="G1345" s="16" t="s">
        <v>4</v>
      </c>
      <c r="H1345" s="221"/>
    </row>
    <row r="1346" spans="2:8" ht="36.75" customHeight="1">
      <c r="B1346" s="39" t="e">
        <f>#REF!/#REF!*100</f>
        <v>#REF!</v>
      </c>
      <c r="C1346" s="40" t="e">
        <f>#REF!/#REF!*100</f>
        <v>#REF!</v>
      </c>
      <c r="D1346" s="5"/>
      <c r="E1346" s="5"/>
      <c r="F1346" s="5"/>
      <c r="G1346" s="6" t="s">
        <v>2</v>
      </c>
      <c r="H1346" s="220" t="s">
        <v>79</v>
      </c>
    </row>
    <row r="1347" spans="2:8" ht="36.75" customHeight="1" thickBot="1">
      <c r="B1347" s="43" t="e">
        <f>#REF!/#REF!*100</f>
        <v>#REF!</v>
      </c>
      <c r="C1347" s="44" t="e">
        <f>#REF!/#REF!*100</f>
        <v>#REF!</v>
      </c>
      <c r="D1347" s="11"/>
      <c r="E1347" s="11"/>
      <c r="F1347" s="11"/>
      <c r="G1347" s="16" t="s">
        <v>4</v>
      </c>
      <c r="H1347" s="221"/>
    </row>
    <row r="1348" spans="2:8" ht="36.75" customHeight="1">
      <c r="B1348" s="39" t="e">
        <f>#REF!/#REF!*100</f>
        <v>#REF!</v>
      </c>
      <c r="C1348" s="40" t="e">
        <f>#REF!/#REF!*100</f>
        <v>#REF!</v>
      </c>
      <c r="D1348" s="5"/>
      <c r="E1348" s="5"/>
      <c r="F1348" s="5"/>
      <c r="G1348" s="6" t="s">
        <v>2</v>
      </c>
      <c r="H1348" s="220" t="s">
        <v>80</v>
      </c>
    </row>
    <row r="1349" spans="2:8" ht="36.75" customHeight="1" thickBot="1">
      <c r="B1349" s="43" t="e">
        <f>#REF!/#REF!*100</f>
        <v>#REF!</v>
      </c>
      <c r="C1349" s="44" t="e">
        <f>#REF!/#REF!*100</f>
        <v>#REF!</v>
      </c>
      <c r="D1349" s="11"/>
      <c r="E1349" s="11"/>
      <c r="F1349" s="11"/>
      <c r="G1349" s="16" t="s">
        <v>4</v>
      </c>
      <c r="H1349" s="221"/>
    </row>
    <row r="1350" spans="2:8" ht="36.75" customHeight="1">
      <c r="B1350" s="39" t="e">
        <f>#REF!/#REF!*100</f>
        <v>#REF!</v>
      </c>
      <c r="C1350" s="40" t="e">
        <f>#REF!/#REF!*100</f>
        <v>#REF!</v>
      </c>
      <c r="D1350" s="5"/>
      <c r="E1350" s="5"/>
      <c r="F1350" s="5"/>
      <c r="G1350" s="6" t="s">
        <v>2</v>
      </c>
      <c r="H1350" s="220" t="s">
        <v>81</v>
      </c>
    </row>
    <row r="1351" spans="2:8" ht="36.75" customHeight="1" thickBot="1">
      <c r="B1351" s="43" t="e">
        <f>#REF!/#REF!*100</f>
        <v>#REF!</v>
      </c>
      <c r="C1351" s="44" t="e">
        <f>#REF!/#REF!*100</f>
        <v>#REF!</v>
      </c>
      <c r="D1351" s="11"/>
      <c r="E1351" s="11"/>
      <c r="F1351" s="11"/>
      <c r="G1351" s="16" t="s">
        <v>4</v>
      </c>
      <c r="H1351" s="221"/>
    </row>
    <row r="1352" spans="2:8" ht="36.75" customHeight="1">
      <c r="B1352" s="39" t="e">
        <f>#REF!/#REF!*100</f>
        <v>#REF!</v>
      </c>
      <c r="C1352" s="40" t="e">
        <f>#REF!/#REF!*100</f>
        <v>#REF!</v>
      </c>
      <c r="D1352" s="5"/>
      <c r="E1352" s="5"/>
      <c r="F1352" s="5"/>
      <c r="G1352" s="6" t="s">
        <v>2</v>
      </c>
      <c r="H1352" s="220" t="s">
        <v>82</v>
      </c>
    </row>
    <row r="1353" spans="2:8" ht="36.75" customHeight="1" thickBot="1">
      <c r="B1353" s="43" t="e">
        <f>#REF!/#REF!*100</f>
        <v>#REF!</v>
      </c>
      <c r="C1353" s="44" t="e">
        <f>#REF!/#REF!*100</f>
        <v>#REF!</v>
      </c>
      <c r="D1353" s="11"/>
      <c r="E1353" s="11"/>
      <c r="F1353" s="11"/>
      <c r="G1353" s="16" t="s">
        <v>4</v>
      </c>
      <c r="H1353" s="221"/>
    </row>
    <row r="1354" spans="2:8" ht="36.75" customHeight="1">
      <c r="B1354" s="39" t="e">
        <f>#REF!/#REF!*100</f>
        <v>#REF!</v>
      </c>
      <c r="C1354" s="40" t="e">
        <f>#REF!/#REF!*100</f>
        <v>#REF!</v>
      </c>
      <c r="D1354" s="5"/>
      <c r="E1354" s="5"/>
      <c r="F1354" s="5"/>
      <c r="G1354" s="6" t="s">
        <v>2</v>
      </c>
      <c r="H1354" s="220" t="s">
        <v>83</v>
      </c>
    </row>
    <row r="1355" spans="2:8" ht="36.75" customHeight="1" thickBot="1">
      <c r="B1355" s="43" t="e">
        <f>#REF!/#REF!*100</f>
        <v>#REF!</v>
      </c>
      <c r="C1355" s="44" t="e">
        <f>#REF!/#REF!*100</f>
        <v>#REF!</v>
      </c>
      <c r="D1355" s="11"/>
      <c r="E1355" s="11"/>
      <c r="F1355" s="11"/>
      <c r="G1355" s="16" t="s">
        <v>4</v>
      </c>
      <c r="H1355" s="221"/>
    </row>
    <row r="1356" spans="2:8" ht="36.75" customHeight="1">
      <c r="B1356" s="49" t="e">
        <f>SUM(B1298+B1300+B1302+B1304+B1306+B1308+B1310+B1312+B1314+B1316+B1318+B1320+B1322+B1324+B1326+B1328+B1330+B1332+B1334+B1336+B1338+B1340+B1342+B1344+B1346+B1348+B1350+B1352+B1354)</f>
        <v>#REF!</v>
      </c>
      <c r="C1356" s="50" t="e">
        <f>SUM(C1298+C1300+C1302+C1304+C1306+C1308+C1310+C1312+C1314+C1316+C1318+C1320+C1322+C1324+C1326+C1328+C1330+C1332+C1334+C1336+C1338+C1340+C1342+C1344+C1346+C1348+C1350+C1352+C1354)</f>
        <v>#REF!</v>
      </c>
      <c r="D1356" s="14">
        <v>0</v>
      </c>
      <c r="E1356" s="14">
        <v>0</v>
      </c>
      <c r="F1356" s="14">
        <v>0</v>
      </c>
      <c r="G1356" s="15" t="s">
        <v>2</v>
      </c>
      <c r="H1356" s="219" t="s">
        <v>8</v>
      </c>
    </row>
    <row r="1357" spans="2:8" ht="36.75" customHeight="1" thickBot="1">
      <c r="B1357" s="43" t="e">
        <f>SUM(B1299+B1301+B1303+B1305+B1307+B1309+B1311+B1313+B1315+B1317+B1319+B1321+B1323+B1325+B1327+B1329+B1331+B1333+B1335+B1337+B1339+B1341+B1343+B1345+B1347+B1349+B1351+B1353+B1355)</f>
        <v>#REF!</v>
      </c>
      <c r="C1357" s="44" t="e">
        <f>SUM(C1299+C1301+C1303+C1305+C1307+C1309+C1311+C1313+C1315+C1317+C1319+C1321+C1323+C1325+C1327+C1329+C1331+C1333+C1335+C1337+C1339+C1341+C1343+C1345+C1347+C1349+C1351+C1353+C1355)</f>
        <v>#REF!</v>
      </c>
      <c r="D1357" s="11">
        <v>0</v>
      </c>
      <c r="E1357" s="11">
        <v>0</v>
      </c>
      <c r="F1357" s="11">
        <v>0</v>
      </c>
      <c r="G1357" s="16" t="s">
        <v>4</v>
      </c>
      <c r="H1357" s="221"/>
    </row>
    <row r="1358" spans="2:8" ht="36.75" customHeight="1">
      <c r="B1358" s="13" t="e">
        <f>B1356+B1296</f>
        <v>#REF!</v>
      </c>
      <c r="C1358" s="14" t="e">
        <f>C1356+C1296</f>
        <v>#REF!</v>
      </c>
      <c r="D1358" s="14">
        <v>0</v>
      </c>
      <c r="E1358" s="14">
        <v>0</v>
      </c>
      <c r="F1358" s="14">
        <v>0</v>
      </c>
      <c r="G1358" s="15" t="s">
        <v>2</v>
      </c>
      <c r="H1358" s="219" t="s">
        <v>9</v>
      </c>
    </row>
    <row r="1359" spans="2:8" ht="36.75" customHeight="1" thickBot="1">
      <c r="B1359" s="10" t="e">
        <f>B1357+B1297</f>
        <v>#REF!</v>
      </c>
      <c r="C1359" s="11" t="e">
        <f>C1357+C1297</f>
        <v>#REF!</v>
      </c>
      <c r="D1359" s="11">
        <v>0</v>
      </c>
      <c r="E1359" s="11">
        <v>0</v>
      </c>
      <c r="F1359" s="11">
        <v>0</v>
      </c>
      <c r="G1359" s="16" t="s">
        <v>4</v>
      </c>
      <c r="H1359" s="221"/>
    </row>
    <row r="1360" spans="2:8" ht="36.75" customHeight="1">
      <c r="B1360" s="18"/>
      <c r="C1360" s="18"/>
      <c r="D1360" s="18"/>
      <c r="E1360" s="18"/>
      <c r="F1360" s="18"/>
      <c r="G1360" s="19"/>
      <c r="H1360" s="20"/>
    </row>
    <row r="1361" spans="2:8" ht="36.75" customHeight="1">
      <c r="B1361" s="226" t="s">
        <v>93</v>
      </c>
      <c r="C1361" s="226"/>
      <c r="D1361" s="226"/>
      <c r="E1361" s="226"/>
      <c r="F1361" s="226"/>
      <c r="G1361" s="226"/>
      <c r="H1361" s="226"/>
    </row>
    <row r="1362" spans="2:8" ht="36.75" customHeight="1" thickBot="1">
      <c r="B1362" s="223"/>
      <c r="C1362" s="223"/>
      <c r="D1362" s="223"/>
      <c r="E1362" s="223"/>
      <c r="F1362" s="223"/>
      <c r="G1362" s="223"/>
      <c r="H1362" s="223"/>
    </row>
    <row r="1363" spans="2:8" ht="36.75" customHeight="1" thickBot="1">
      <c r="B1363" s="1">
        <v>1399</v>
      </c>
      <c r="C1363" s="4">
        <v>1398</v>
      </c>
      <c r="D1363" s="4">
        <v>1397</v>
      </c>
      <c r="E1363" s="4">
        <v>1396</v>
      </c>
      <c r="F1363" s="2">
        <v>1395</v>
      </c>
      <c r="G1363" s="224" t="s">
        <v>1</v>
      </c>
      <c r="H1363" s="225"/>
    </row>
    <row r="1364" spans="2:8" ht="36.75" customHeight="1">
      <c r="B1364" s="39" t="e">
        <f>#REF!/#REF!*100</f>
        <v>#REF!</v>
      </c>
      <c r="C1364" s="40" t="e">
        <f>#REF!/#REF!*100</f>
        <v>#REF!</v>
      </c>
      <c r="D1364" s="5"/>
      <c r="E1364" s="5"/>
      <c r="F1364" s="5"/>
      <c r="G1364" s="6" t="s">
        <v>2</v>
      </c>
      <c r="H1364" s="220" t="s">
        <v>3</v>
      </c>
    </row>
    <row r="1365" spans="2:8" ht="36.75" customHeight="1" thickBot="1">
      <c r="B1365" s="41" t="e">
        <f>#REF!/#REF!*100</f>
        <v>#REF!</v>
      </c>
      <c r="C1365" s="42" t="e">
        <f>#REF!/#REF!*100</f>
        <v>#REF!</v>
      </c>
      <c r="D1365" s="7"/>
      <c r="E1365" s="7"/>
      <c r="F1365" s="7"/>
      <c r="G1365" s="8" t="s">
        <v>4</v>
      </c>
      <c r="H1365" s="221"/>
    </row>
    <row r="1366" spans="2:8" ht="36.75" customHeight="1">
      <c r="B1366" s="39" t="e">
        <f>#REF!/#REF!*100</f>
        <v>#REF!</v>
      </c>
      <c r="C1366" s="40" t="e">
        <f>#REF!/#REF!*100</f>
        <v>#REF!</v>
      </c>
      <c r="D1366" s="5"/>
      <c r="E1366" s="5"/>
      <c r="F1366" s="5"/>
      <c r="G1366" s="6" t="s">
        <v>2</v>
      </c>
      <c r="H1366" s="220" t="s">
        <v>5</v>
      </c>
    </row>
    <row r="1367" spans="2:8" ht="36.75" customHeight="1" thickBot="1">
      <c r="B1367" s="43" t="e">
        <f>#REF!/#REF!*100</f>
        <v>#REF!</v>
      </c>
      <c r="C1367" s="44" t="e">
        <f>#REF!/#REF!*100</f>
        <v>#REF!</v>
      </c>
      <c r="D1367" s="11"/>
      <c r="E1367" s="11"/>
      <c r="F1367" s="11"/>
      <c r="G1367" s="8" t="s">
        <v>4</v>
      </c>
      <c r="H1367" s="221"/>
    </row>
    <row r="1368" spans="2:8" ht="36.75" customHeight="1">
      <c r="B1368" s="39" t="e">
        <f>#REF!/#REF!*100</f>
        <v>#REF!</v>
      </c>
      <c r="C1368" s="40" t="e">
        <f>#REF!/#REF!*100</f>
        <v>#REF!</v>
      </c>
      <c r="D1368" s="5"/>
      <c r="E1368" s="5"/>
      <c r="F1368" s="5"/>
      <c r="G1368" s="6" t="s">
        <v>2</v>
      </c>
      <c r="H1368" s="220" t="s">
        <v>6</v>
      </c>
    </row>
    <row r="1369" spans="2:8" ht="36.75" customHeight="1" thickBot="1">
      <c r="B1369" s="43" t="e">
        <f>#REF!/#REF!*100</f>
        <v>#REF!</v>
      </c>
      <c r="C1369" s="44" t="e">
        <f>#REF!/#REF!*100</f>
        <v>#REF!</v>
      </c>
      <c r="D1369" s="11"/>
      <c r="E1369" s="11"/>
      <c r="F1369" s="11"/>
      <c r="G1369" s="8" t="s">
        <v>4</v>
      </c>
      <c r="H1369" s="221"/>
    </row>
    <row r="1370" spans="2:8" ht="36.75" customHeight="1">
      <c r="B1370" s="45" t="e">
        <f>#REF!/#REF!*100</f>
        <v>#REF!</v>
      </c>
      <c r="C1370" s="46" t="e">
        <f>#REF!/#REF!*100</f>
        <v>#REF!</v>
      </c>
      <c r="D1370" s="12"/>
      <c r="E1370" s="12"/>
      <c r="F1370" s="12"/>
      <c r="G1370" s="6" t="s">
        <v>2</v>
      </c>
      <c r="H1370" s="220" t="s">
        <v>7</v>
      </c>
    </row>
    <row r="1371" spans="2:8" ht="36.75" customHeight="1" thickBot="1">
      <c r="B1371" s="47" t="e">
        <f>#REF!/#REF!*100</f>
        <v>#REF!</v>
      </c>
      <c r="C1371" s="48" t="e">
        <f>#REF!/#REF!*100</f>
        <v>#REF!</v>
      </c>
      <c r="D1371" s="24"/>
      <c r="E1371" s="24"/>
      <c r="F1371" s="24"/>
      <c r="G1371" s="23" t="s">
        <v>4</v>
      </c>
      <c r="H1371" s="219"/>
    </row>
    <row r="1372" spans="2:8" ht="36.75" customHeight="1">
      <c r="B1372" s="39" t="e">
        <f>#REF!/#REF!*100</f>
        <v>#REF!</v>
      </c>
      <c r="C1372" s="40" t="e">
        <f>#REF!/#REF!*100</f>
        <v>#REF!</v>
      </c>
      <c r="D1372" s="5"/>
      <c r="E1372" s="5"/>
      <c r="F1372" s="5"/>
      <c r="G1372" s="6" t="s">
        <v>2</v>
      </c>
      <c r="H1372" s="217" t="s">
        <v>24</v>
      </c>
    </row>
    <row r="1373" spans="2:8" ht="36.75" customHeight="1" thickBot="1">
      <c r="B1373" s="43" t="e">
        <f>#REF!/#REF!*100</f>
        <v>#REF!</v>
      </c>
      <c r="C1373" s="44" t="e">
        <f>#REF!/#REF!*100</f>
        <v>#REF!</v>
      </c>
      <c r="D1373" s="11"/>
      <c r="E1373" s="11"/>
      <c r="F1373" s="11"/>
      <c r="G1373" s="23" t="s">
        <v>4</v>
      </c>
      <c r="H1373" s="218"/>
    </row>
    <row r="1374" spans="2:8" ht="36.75" customHeight="1">
      <c r="B1374" s="39" t="e">
        <f>#REF!/#REF!*100</f>
        <v>#REF!</v>
      </c>
      <c r="C1374" s="40" t="e">
        <f>#REF!/#REF!*100</f>
        <v>#REF!</v>
      </c>
      <c r="D1374" s="5"/>
      <c r="E1374" s="5"/>
      <c r="F1374" s="5"/>
      <c r="G1374" s="6" t="s">
        <v>2</v>
      </c>
      <c r="H1374" s="220" t="s">
        <v>25</v>
      </c>
    </row>
    <row r="1375" spans="2:8" ht="36.75" customHeight="1" thickBot="1">
      <c r="B1375" s="49" t="e">
        <f>#REF!/#REF!*100</f>
        <v>#REF!</v>
      </c>
      <c r="C1375" s="50" t="e">
        <f>#REF!/#REF!*100</f>
        <v>#REF!</v>
      </c>
      <c r="D1375" s="14"/>
      <c r="E1375" s="14"/>
      <c r="F1375" s="14"/>
      <c r="G1375" s="23" t="s">
        <v>4</v>
      </c>
      <c r="H1375" s="221"/>
    </row>
    <row r="1376" spans="2:8" ht="36.75" customHeight="1">
      <c r="B1376" s="39" t="e">
        <f>#REF!/#REF!*100</f>
        <v>#REF!</v>
      </c>
      <c r="C1376" s="40" t="e">
        <f>#REF!/#REF!*100</f>
        <v>#REF!</v>
      </c>
      <c r="D1376" s="5"/>
      <c r="E1376" s="5"/>
      <c r="F1376" s="5"/>
      <c r="G1376" s="6" t="s">
        <v>2</v>
      </c>
      <c r="H1376" s="219" t="s">
        <v>26</v>
      </c>
    </row>
    <row r="1377" spans="2:8" ht="36.75" customHeight="1" thickBot="1">
      <c r="B1377" s="49" t="e">
        <f>#REF!/#REF!*100</f>
        <v>#REF!</v>
      </c>
      <c r="C1377" s="50" t="e">
        <f>#REF!/#REF!*100</f>
        <v>#REF!</v>
      </c>
      <c r="D1377" s="14"/>
      <c r="E1377" s="14"/>
      <c r="F1377" s="14"/>
      <c r="G1377" s="23" t="s">
        <v>4</v>
      </c>
      <c r="H1377" s="219"/>
    </row>
    <row r="1378" spans="2:8" ht="36.75" customHeight="1">
      <c r="B1378" s="39" t="e">
        <f>#REF!/#REF!*100</f>
        <v>#REF!</v>
      </c>
      <c r="C1378" s="40" t="e">
        <f>#REF!/#REF!*100</f>
        <v>#REF!</v>
      </c>
      <c r="D1378" s="5"/>
      <c r="E1378" s="5"/>
      <c r="F1378" s="5"/>
      <c r="G1378" s="6" t="s">
        <v>2</v>
      </c>
      <c r="H1378" s="217" t="s">
        <v>27</v>
      </c>
    </row>
    <row r="1379" spans="2:8" ht="36.75" customHeight="1" thickBot="1">
      <c r="B1379" s="43" t="e">
        <f>#REF!/#REF!*100</f>
        <v>#REF!</v>
      </c>
      <c r="C1379" s="44" t="e">
        <f>#REF!/#REF!*100</f>
        <v>#REF!</v>
      </c>
      <c r="D1379" s="11"/>
      <c r="E1379" s="11"/>
      <c r="F1379" s="11"/>
      <c r="G1379" s="23" t="s">
        <v>4</v>
      </c>
      <c r="H1379" s="218"/>
    </row>
    <row r="1380" spans="2:8" ht="36.75" customHeight="1">
      <c r="B1380" s="39" t="e">
        <f>#REF!/#REF!*100</f>
        <v>#REF!</v>
      </c>
      <c r="C1380" s="40" t="e">
        <f>#REF!/#REF!*100</f>
        <v>#REF!</v>
      </c>
      <c r="D1380" s="5"/>
      <c r="E1380" s="5"/>
      <c r="F1380" s="5"/>
      <c r="G1380" s="6" t="s">
        <v>2</v>
      </c>
      <c r="H1380" s="219" t="s">
        <v>28</v>
      </c>
    </row>
    <row r="1381" spans="2:8" ht="36.75" customHeight="1" thickBot="1">
      <c r="B1381" s="49" t="e">
        <f>#REF!/#REF!*100</f>
        <v>#REF!</v>
      </c>
      <c r="C1381" s="50" t="e">
        <f>#REF!/#REF!*100</f>
        <v>#REF!</v>
      </c>
      <c r="D1381" s="14"/>
      <c r="E1381" s="14"/>
      <c r="F1381" s="14"/>
      <c r="G1381" s="23" t="s">
        <v>4</v>
      </c>
      <c r="H1381" s="219"/>
    </row>
    <row r="1382" spans="2:8" ht="36.75" customHeight="1">
      <c r="B1382" s="39" t="e">
        <f>#REF!/#REF!*100</f>
        <v>#REF!</v>
      </c>
      <c r="C1382" s="40" t="e">
        <f>#REF!/#REF!*100</f>
        <v>#REF!</v>
      </c>
      <c r="D1382" s="5"/>
      <c r="E1382" s="5"/>
      <c r="F1382" s="5"/>
      <c r="G1382" s="6" t="s">
        <v>2</v>
      </c>
      <c r="H1382" s="217" t="s">
        <v>29</v>
      </c>
    </row>
    <row r="1383" spans="2:8" ht="36.75" customHeight="1" thickBot="1">
      <c r="B1383" s="43" t="e">
        <f>#REF!/#REF!*100</f>
        <v>#REF!</v>
      </c>
      <c r="C1383" s="44" t="e">
        <f>#REF!/#REF!*100</f>
        <v>#REF!</v>
      </c>
      <c r="D1383" s="11"/>
      <c r="E1383" s="11"/>
      <c r="F1383" s="11"/>
      <c r="G1383" s="23" t="s">
        <v>4</v>
      </c>
      <c r="H1383" s="218"/>
    </row>
    <row r="1384" spans="2:8" ht="36.75" customHeight="1">
      <c r="B1384" s="51" t="e">
        <f>#REF!/#REF!*100</f>
        <v>#REF!</v>
      </c>
      <c r="C1384" s="52" t="e">
        <f>#REF!/#REF!*100</f>
        <v>#REF!</v>
      </c>
      <c r="D1384" s="37"/>
      <c r="E1384" s="5"/>
      <c r="F1384" s="5"/>
      <c r="G1384" s="6" t="s">
        <v>2</v>
      </c>
      <c r="H1384" s="219" t="s">
        <v>30</v>
      </c>
    </row>
    <row r="1385" spans="2:8" ht="36.75" customHeight="1" thickBot="1">
      <c r="B1385" s="53" t="e">
        <f>#REF!/#REF!*100</f>
        <v>#REF!</v>
      </c>
      <c r="C1385" s="54" t="e">
        <f>#REF!/#REF!*100</f>
        <v>#REF!</v>
      </c>
      <c r="D1385" s="38"/>
      <c r="E1385" s="14"/>
      <c r="F1385" s="14"/>
      <c r="G1385" s="23" t="s">
        <v>4</v>
      </c>
      <c r="H1385" s="219"/>
    </row>
    <row r="1386" spans="2:8" ht="36.75" customHeight="1">
      <c r="B1386" s="51" t="e">
        <f>#REF!/#REF!*100</f>
        <v>#REF!</v>
      </c>
      <c r="C1386" s="52" t="e">
        <f>#REF!/#REF!*100</f>
        <v>#REF!</v>
      </c>
      <c r="D1386" s="37"/>
      <c r="E1386" s="5"/>
      <c r="F1386" s="5"/>
      <c r="G1386" s="6" t="s">
        <v>2</v>
      </c>
      <c r="H1386" s="217" t="s">
        <v>31</v>
      </c>
    </row>
    <row r="1387" spans="2:8" ht="36.75" customHeight="1" thickBot="1">
      <c r="B1387" s="55" t="e">
        <f>#REF!/#REF!*100</f>
        <v>#REF!</v>
      </c>
      <c r="C1387" s="56" t="e">
        <f>#REF!/#REF!*100</f>
        <v>#REF!</v>
      </c>
      <c r="D1387" s="25"/>
      <c r="E1387" s="11"/>
      <c r="F1387" s="11"/>
      <c r="G1387" s="23" t="s">
        <v>4</v>
      </c>
      <c r="H1387" s="218"/>
    </row>
    <row r="1388" spans="2:8" ht="36.75" customHeight="1">
      <c r="B1388" s="39" t="e">
        <f>#REF!/#REF!*100</f>
        <v>#REF!</v>
      </c>
      <c r="C1388" s="40" t="e">
        <f>#REF!/#REF!*100</f>
        <v>#REF!</v>
      </c>
      <c r="D1388" s="5"/>
      <c r="E1388" s="5"/>
      <c r="F1388" s="5"/>
      <c r="G1388" s="6" t="s">
        <v>2</v>
      </c>
      <c r="H1388" s="219" t="s">
        <v>32</v>
      </c>
    </row>
    <row r="1389" spans="2:8" ht="36.75" customHeight="1" thickBot="1">
      <c r="B1389" s="49" t="e">
        <f>#REF!/#REF!*100</f>
        <v>#REF!</v>
      </c>
      <c r="C1389" s="50" t="e">
        <f>#REF!/#REF!*100</f>
        <v>#REF!</v>
      </c>
      <c r="D1389" s="14"/>
      <c r="E1389" s="14"/>
      <c r="F1389" s="14"/>
      <c r="G1389" s="23" t="s">
        <v>4</v>
      </c>
      <c r="H1389" s="219"/>
    </row>
    <row r="1390" spans="2:8" ht="36.75" customHeight="1">
      <c r="B1390" s="39" t="e">
        <f>#REF!/#REF!*100</f>
        <v>#REF!</v>
      </c>
      <c r="C1390" s="40" t="e">
        <f>#REF!/#REF!*100</f>
        <v>#REF!</v>
      </c>
      <c r="D1390" s="5"/>
      <c r="E1390" s="5"/>
      <c r="F1390" s="5"/>
      <c r="G1390" s="6" t="s">
        <v>2</v>
      </c>
      <c r="H1390" s="217" t="s">
        <v>33</v>
      </c>
    </row>
    <row r="1391" spans="2:8" ht="36.75" customHeight="1" thickBot="1">
      <c r="B1391" s="43" t="e">
        <f>#REF!/#REF!*100</f>
        <v>#REF!</v>
      </c>
      <c r="C1391" s="44" t="e">
        <f>#REF!/#REF!*100</f>
        <v>#REF!</v>
      </c>
      <c r="D1391" s="11"/>
      <c r="E1391" s="11"/>
      <c r="F1391" s="11"/>
      <c r="G1391" s="23" t="s">
        <v>4</v>
      </c>
      <c r="H1391" s="218"/>
    </row>
    <row r="1392" spans="2:8" ht="36.75" customHeight="1">
      <c r="B1392" s="39" t="e">
        <f>#REF!/#REF!*100</f>
        <v>#REF!</v>
      </c>
      <c r="C1392" s="40" t="e">
        <f>#REF!/#REF!*100</f>
        <v>#REF!</v>
      </c>
      <c r="D1392" s="5"/>
      <c r="E1392" s="5"/>
      <c r="F1392" s="5"/>
      <c r="G1392" s="6" t="s">
        <v>2</v>
      </c>
      <c r="H1392" s="219" t="s">
        <v>34</v>
      </c>
    </row>
    <row r="1393" spans="2:8" ht="36.75" customHeight="1" thickBot="1">
      <c r="B1393" s="49" t="e">
        <f>#REF!/#REF!*100</f>
        <v>#REF!</v>
      </c>
      <c r="C1393" s="50" t="e">
        <f>#REF!/#REF!*100</f>
        <v>#REF!</v>
      </c>
      <c r="D1393" s="14"/>
      <c r="E1393" s="14"/>
      <c r="F1393" s="14"/>
      <c r="G1393" s="23" t="s">
        <v>4</v>
      </c>
      <c r="H1393" s="219"/>
    </row>
    <row r="1394" spans="2:8" ht="36.75" customHeight="1">
      <c r="B1394" s="39" t="e">
        <f>#REF!/#REF!*100</f>
        <v>#REF!</v>
      </c>
      <c r="C1394" s="40" t="e">
        <f>#REF!/#REF!*100</f>
        <v>#REF!</v>
      </c>
      <c r="D1394" s="5"/>
      <c r="E1394" s="5"/>
      <c r="F1394" s="5"/>
      <c r="G1394" s="6" t="s">
        <v>2</v>
      </c>
      <c r="H1394" s="217" t="s">
        <v>35</v>
      </c>
    </row>
    <row r="1395" spans="2:8" ht="36.75" customHeight="1" thickBot="1">
      <c r="B1395" s="43" t="e">
        <f>#REF!/#REF!*100</f>
        <v>#REF!</v>
      </c>
      <c r="C1395" s="44" t="e">
        <f>#REF!/#REF!*100</f>
        <v>#REF!</v>
      </c>
      <c r="D1395" s="11"/>
      <c r="E1395" s="11"/>
      <c r="F1395" s="11"/>
      <c r="G1395" s="23" t="s">
        <v>4</v>
      </c>
      <c r="H1395" s="218"/>
    </row>
    <row r="1396" spans="2:8" ht="36.75" customHeight="1">
      <c r="B1396" s="39" t="e">
        <f>#REF!/#REF!*100</f>
        <v>#REF!</v>
      </c>
      <c r="C1396" s="40" t="e">
        <f>#REF!/#REF!*100</f>
        <v>#REF!</v>
      </c>
      <c r="D1396" s="5"/>
      <c r="E1396" s="5"/>
      <c r="F1396" s="5"/>
      <c r="G1396" s="6" t="s">
        <v>2</v>
      </c>
      <c r="H1396" s="217" t="s">
        <v>36</v>
      </c>
    </row>
    <row r="1397" spans="2:8" ht="36.75" customHeight="1" thickBot="1">
      <c r="B1397" s="43" t="e">
        <f>#REF!/#REF!*100</f>
        <v>#REF!</v>
      </c>
      <c r="C1397" s="44" t="e">
        <f>#REF!/#REF!*100</f>
        <v>#REF!</v>
      </c>
      <c r="D1397" s="11"/>
      <c r="E1397" s="11"/>
      <c r="F1397" s="11"/>
      <c r="G1397" s="16" t="s">
        <v>4</v>
      </c>
      <c r="H1397" s="218"/>
    </row>
    <row r="1398" spans="2:8" ht="36.75" customHeight="1">
      <c r="B1398" s="39" t="e">
        <f>#REF!/#REF!*100</f>
        <v>#REF!</v>
      </c>
      <c r="C1398" s="40" t="e">
        <f>#REF!/#REF!*100</f>
        <v>#REF!</v>
      </c>
      <c r="D1398" s="5"/>
      <c r="E1398" s="5"/>
      <c r="F1398" s="5"/>
      <c r="G1398" s="6" t="s">
        <v>2</v>
      </c>
      <c r="H1398" s="220" t="s">
        <v>37</v>
      </c>
    </row>
    <row r="1399" spans="2:8" ht="36.75" customHeight="1" thickBot="1">
      <c r="B1399" s="43" t="e">
        <f>#REF!/#REF!*100</f>
        <v>#REF!</v>
      </c>
      <c r="C1399" s="44" t="e">
        <f>#REF!/#REF!*100</f>
        <v>#REF!</v>
      </c>
      <c r="D1399" s="11"/>
      <c r="E1399" s="11"/>
      <c r="F1399" s="11"/>
      <c r="G1399" s="16" t="s">
        <v>4</v>
      </c>
      <c r="H1399" s="221"/>
    </row>
    <row r="1400" spans="2:8" ht="36.75" customHeight="1">
      <c r="B1400" s="39" t="e">
        <f>#REF!/#REF!*100</f>
        <v>#REF!</v>
      </c>
      <c r="C1400" s="40" t="e">
        <f>#REF!/#REF!*100</f>
        <v>#REF!</v>
      </c>
      <c r="D1400" s="5"/>
      <c r="E1400" s="5"/>
      <c r="F1400" s="5"/>
      <c r="G1400" s="6" t="s">
        <v>2</v>
      </c>
      <c r="H1400" s="220" t="s">
        <v>70</v>
      </c>
    </row>
    <row r="1401" spans="2:8" ht="36.75" customHeight="1" thickBot="1">
      <c r="B1401" s="43" t="e">
        <f>#REF!/#REF!*100</f>
        <v>#REF!</v>
      </c>
      <c r="C1401" s="44" t="e">
        <f>#REF!/#REF!*100</f>
        <v>#REF!</v>
      </c>
      <c r="D1401" s="11"/>
      <c r="E1401" s="11"/>
      <c r="F1401" s="11"/>
      <c r="G1401" s="16" t="s">
        <v>4</v>
      </c>
      <c r="H1401" s="221"/>
    </row>
    <row r="1402" spans="2:8" ht="36.75" customHeight="1">
      <c r="B1402" s="39" t="e">
        <f>#REF!/#REF!*100</f>
        <v>#REF!</v>
      </c>
      <c r="C1402" s="40" t="e">
        <f>#REF!/#REF!*100</f>
        <v>#REF!</v>
      </c>
      <c r="D1402" s="5"/>
      <c r="E1402" s="5"/>
      <c r="F1402" s="5"/>
      <c r="G1402" s="6" t="s">
        <v>2</v>
      </c>
      <c r="H1402" s="220" t="s">
        <v>72</v>
      </c>
    </row>
    <row r="1403" spans="2:8" ht="36.75" customHeight="1" thickBot="1">
      <c r="B1403" s="43" t="e">
        <f>#REF!/#REF!*100</f>
        <v>#REF!</v>
      </c>
      <c r="C1403" s="44" t="e">
        <f>#REF!/#REF!*100</f>
        <v>#REF!</v>
      </c>
      <c r="D1403" s="11"/>
      <c r="E1403" s="11"/>
      <c r="F1403" s="11"/>
      <c r="G1403" s="16" t="s">
        <v>4</v>
      </c>
      <c r="H1403" s="221"/>
    </row>
    <row r="1404" spans="2:8" ht="36.75" customHeight="1">
      <c r="B1404" s="39" t="e">
        <f>#REF!/#REF!*100</f>
        <v>#REF!</v>
      </c>
      <c r="C1404" s="40" t="e">
        <f>#REF!/#REF!*100</f>
        <v>#REF!</v>
      </c>
      <c r="D1404" s="5"/>
      <c r="E1404" s="5"/>
      <c r="F1404" s="5"/>
      <c r="G1404" s="6" t="s">
        <v>2</v>
      </c>
      <c r="H1404" s="220" t="s">
        <v>73</v>
      </c>
    </row>
    <row r="1405" spans="2:8" ht="36.75" customHeight="1" thickBot="1">
      <c r="B1405" s="43" t="e">
        <f>#REF!/#REF!*100</f>
        <v>#REF!</v>
      </c>
      <c r="C1405" s="44" t="e">
        <f>#REF!/#REF!*100</f>
        <v>#REF!</v>
      </c>
      <c r="D1405" s="11"/>
      <c r="E1405" s="11"/>
      <c r="F1405" s="11"/>
      <c r="G1405" s="16" t="s">
        <v>4</v>
      </c>
      <c r="H1405" s="221"/>
    </row>
    <row r="1406" spans="2:8" ht="36.75" customHeight="1">
      <c r="B1406" s="39" t="e">
        <f>#REF!/#REF!*100</f>
        <v>#REF!</v>
      </c>
      <c r="C1406" s="40" t="e">
        <f>#REF!/#REF!*100</f>
        <v>#REF!</v>
      </c>
      <c r="D1406" s="5"/>
      <c r="E1406" s="5"/>
      <c r="F1406" s="5"/>
      <c r="G1406" s="6" t="s">
        <v>2</v>
      </c>
      <c r="H1406" s="220" t="s">
        <v>74</v>
      </c>
    </row>
    <row r="1407" spans="2:8" ht="36.75" customHeight="1" thickBot="1">
      <c r="B1407" s="43" t="e">
        <f>#REF!/#REF!*100</f>
        <v>#REF!</v>
      </c>
      <c r="C1407" s="44" t="e">
        <f>#REF!/#REF!*100</f>
        <v>#REF!</v>
      </c>
      <c r="D1407" s="11"/>
      <c r="E1407" s="11"/>
      <c r="F1407" s="11"/>
      <c r="G1407" s="16" t="s">
        <v>4</v>
      </c>
      <c r="H1407" s="221"/>
    </row>
    <row r="1408" spans="2:8" ht="36.75" customHeight="1">
      <c r="B1408" s="39" t="e">
        <f>#REF!/#REF!*100</f>
        <v>#REF!</v>
      </c>
      <c r="C1408" s="40" t="e">
        <f>#REF!/#REF!*100</f>
        <v>#REF!</v>
      </c>
      <c r="D1408" s="5"/>
      <c r="E1408" s="5"/>
      <c r="F1408" s="5"/>
      <c r="G1408" s="6" t="s">
        <v>2</v>
      </c>
      <c r="H1408" s="220" t="s">
        <v>76</v>
      </c>
    </row>
    <row r="1409" spans="2:8" ht="36.75" customHeight="1" thickBot="1">
      <c r="B1409" s="43" t="e">
        <f>#REF!/#REF!*100</f>
        <v>#REF!</v>
      </c>
      <c r="C1409" s="44" t="e">
        <f>#REF!/#REF!*100</f>
        <v>#REF!</v>
      </c>
      <c r="D1409" s="11"/>
      <c r="E1409" s="11"/>
      <c r="F1409" s="11"/>
      <c r="G1409" s="16" t="s">
        <v>4</v>
      </c>
      <c r="H1409" s="221"/>
    </row>
    <row r="1410" spans="2:8" ht="36.75" customHeight="1">
      <c r="B1410" s="39" t="e">
        <f>#REF!/#REF!*100</f>
        <v>#REF!</v>
      </c>
      <c r="C1410" s="40" t="e">
        <f>#REF!/#REF!*100</f>
        <v>#REF!</v>
      </c>
      <c r="D1410" s="5"/>
      <c r="E1410" s="5"/>
      <c r="F1410" s="5"/>
      <c r="G1410" s="6" t="s">
        <v>2</v>
      </c>
      <c r="H1410" s="220" t="s">
        <v>77</v>
      </c>
    </row>
    <row r="1411" spans="2:8" ht="36.75" customHeight="1" thickBot="1">
      <c r="B1411" s="43" t="e">
        <f>#REF!/#REF!*100</f>
        <v>#REF!</v>
      </c>
      <c r="C1411" s="44" t="e">
        <f>#REF!/#REF!*100</f>
        <v>#REF!</v>
      </c>
      <c r="D1411" s="11"/>
      <c r="E1411" s="11"/>
      <c r="F1411" s="11"/>
      <c r="G1411" s="16" t="s">
        <v>4</v>
      </c>
      <c r="H1411" s="221"/>
    </row>
    <row r="1412" spans="2:8" ht="36.75" customHeight="1">
      <c r="B1412" s="39" t="e">
        <f>#REF!/#REF!*100</f>
        <v>#REF!</v>
      </c>
      <c r="C1412" s="40" t="e">
        <f>#REF!/#REF!*100</f>
        <v>#REF!</v>
      </c>
      <c r="D1412" s="5"/>
      <c r="E1412" s="5"/>
      <c r="F1412" s="5"/>
      <c r="G1412" s="6" t="s">
        <v>2</v>
      </c>
      <c r="H1412" s="220" t="s">
        <v>78</v>
      </c>
    </row>
    <row r="1413" spans="2:8" ht="36.75" customHeight="1" thickBot="1">
      <c r="B1413" s="43" t="e">
        <f>#REF!/#REF!*100</f>
        <v>#REF!</v>
      </c>
      <c r="C1413" s="44" t="e">
        <f>#REF!/#REF!*100</f>
        <v>#REF!</v>
      </c>
      <c r="D1413" s="11"/>
      <c r="E1413" s="11"/>
      <c r="F1413" s="11"/>
      <c r="G1413" s="16" t="s">
        <v>4</v>
      </c>
      <c r="H1413" s="221"/>
    </row>
    <row r="1414" spans="2:8" ht="36.75" customHeight="1">
      <c r="B1414" s="39" t="e">
        <f>#REF!/#REF!*100</f>
        <v>#REF!</v>
      </c>
      <c r="C1414" s="40" t="e">
        <f>#REF!/#REF!*100</f>
        <v>#REF!</v>
      </c>
      <c r="D1414" s="5"/>
      <c r="E1414" s="5"/>
      <c r="F1414" s="5"/>
      <c r="G1414" s="6" t="s">
        <v>2</v>
      </c>
      <c r="H1414" s="220" t="s">
        <v>79</v>
      </c>
    </row>
    <row r="1415" spans="2:8" ht="36.75" customHeight="1" thickBot="1">
      <c r="B1415" s="43" t="e">
        <f>#REF!/#REF!*100</f>
        <v>#REF!</v>
      </c>
      <c r="C1415" s="44" t="e">
        <f>#REF!/#REF!*100</f>
        <v>#REF!</v>
      </c>
      <c r="D1415" s="11"/>
      <c r="E1415" s="11"/>
      <c r="F1415" s="11"/>
      <c r="G1415" s="16" t="s">
        <v>4</v>
      </c>
      <c r="H1415" s="221"/>
    </row>
    <row r="1416" spans="2:8" ht="36.75" customHeight="1">
      <c r="B1416" s="39" t="e">
        <f>#REF!/#REF!*100</f>
        <v>#REF!</v>
      </c>
      <c r="C1416" s="40" t="e">
        <f>#REF!/#REF!*100</f>
        <v>#REF!</v>
      </c>
      <c r="D1416" s="5"/>
      <c r="E1416" s="5"/>
      <c r="F1416" s="5"/>
      <c r="G1416" s="6" t="s">
        <v>2</v>
      </c>
      <c r="H1416" s="220" t="s">
        <v>80</v>
      </c>
    </row>
    <row r="1417" spans="2:8" ht="36.75" customHeight="1" thickBot="1">
      <c r="B1417" s="43" t="e">
        <f>#REF!/#REF!*100</f>
        <v>#REF!</v>
      </c>
      <c r="C1417" s="44" t="e">
        <f>#REF!/#REF!*100</f>
        <v>#REF!</v>
      </c>
      <c r="D1417" s="11"/>
      <c r="E1417" s="11"/>
      <c r="F1417" s="11"/>
      <c r="G1417" s="16" t="s">
        <v>4</v>
      </c>
      <c r="H1417" s="221"/>
    </row>
    <row r="1418" spans="2:8" ht="36.75" customHeight="1">
      <c r="B1418" s="39" t="e">
        <f>#REF!/#REF!*100</f>
        <v>#REF!</v>
      </c>
      <c r="C1418" s="40" t="e">
        <f>#REF!/#REF!*100</f>
        <v>#REF!</v>
      </c>
      <c r="D1418" s="5"/>
      <c r="E1418" s="5"/>
      <c r="F1418" s="5"/>
      <c r="G1418" s="6" t="s">
        <v>2</v>
      </c>
      <c r="H1418" s="220" t="s">
        <v>81</v>
      </c>
    </row>
    <row r="1419" spans="2:8" ht="36.75" customHeight="1" thickBot="1">
      <c r="B1419" s="43" t="e">
        <f>#REF!/#REF!*100</f>
        <v>#REF!</v>
      </c>
      <c r="C1419" s="44" t="e">
        <f>#REF!/#REF!*100</f>
        <v>#REF!</v>
      </c>
      <c r="D1419" s="11"/>
      <c r="E1419" s="11"/>
      <c r="F1419" s="11"/>
      <c r="G1419" s="16" t="s">
        <v>4</v>
      </c>
      <c r="H1419" s="221"/>
    </row>
    <row r="1420" spans="2:8" ht="36.75" customHeight="1">
      <c r="B1420" s="39" t="e">
        <f>#REF!/#REF!*100</f>
        <v>#REF!</v>
      </c>
      <c r="C1420" s="40" t="e">
        <f>#REF!/#REF!*100</f>
        <v>#REF!</v>
      </c>
      <c r="D1420" s="5"/>
      <c r="E1420" s="5"/>
      <c r="F1420" s="5"/>
      <c r="G1420" s="6" t="s">
        <v>2</v>
      </c>
      <c r="H1420" s="220" t="s">
        <v>82</v>
      </c>
    </row>
    <row r="1421" spans="2:8" ht="36.75" customHeight="1" thickBot="1">
      <c r="B1421" s="43" t="e">
        <f>#REF!/#REF!*100</f>
        <v>#REF!</v>
      </c>
      <c r="C1421" s="44" t="e">
        <f>#REF!/#REF!*100</f>
        <v>#REF!</v>
      </c>
      <c r="D1421" s="11"/>
      <c r="E1421" s="11"/>
      <c r="F1421" s="11"/>
      <c r="G1421" s="16" t="s">
        <v>4</v>
      </c>
      <c r="H1421" s="221"/>
    </row>
    <row r="1422" spans="2:8" ht="36.75" customHeight="1">
      <c r="B1422" s="39" t="e">
        <f>#REF!/#REF!*100</f>
        <v>#REF!</v>
      </c>
      <c r="C1422" s="40" t="e">
        <f>#REF!/#REF!*100</f>
        <v>#REF!</v>
      </c>
      <c r="D1422" s="5"/>
      <c r="E1422" s="5"/>
      <c r="F1422" s="5"/>
      <c r="G1422" s="6" t="s">
        <v>2</v>
      </c>
      <c r="H1422" s="220" t="s">
        <v>83</v>
      </c>
    </row>
    <row r="1423" spans="2:8" ht="36.75" customHeight="1" thickBot="1">
      <c r="B1423" s="43" t="e">
        <f>#REF!/#REF!*100</f>
        <v>#REF!</v>
      </c>
      <c r="C1423" s="44" t="e">
        <f>#REF!/#REF!*100</f>
        <v>#REF!</v>
      </c>
      <c r="D1423" s="11"/>
      <c r="E1423" s="11"/>
      <c r="F1423" s="11"/>
      <c r="G1423" s="16" t="s">
        <v>4</v>
      </c>
      <c r="H1423" s="221"/>
    </row>
    <row r="1424" spans="2:8" ht="36.75" customHeight="1">
      <c r="B1424" s="49" t="e">
        <f>SUM(B1366+B1368+B1370+B1372+B1374+B1376+B1378+B1380+B1382+B1384+B1386+B1388+B1390+B1392+B1394+B1396+B1398+B1400+B1402+B1404+B1406+B1408+B1410+B1412+B1414+B1416+B1418+B1420+B1422)</f>
        <v>#REF!</v>
      </c>
      <c r="C1424" s="50" t="e">
        <f>SUM(C1366+C1368+C1370+C1372+C1374+C1376+C1378+C1380+C1382+C1384+C1386+C1388+C1390+C1392+C1394+C1396+C1398+C1400+C1402+C1404+C1406+C1408+C1410+C1412+C1414+C1416+C1418+C1420+C1422)</f>
        <v>#REF!</v>
      </c>
      <c r="D1424" s="14">
        <v>0</v>
      </c>
      <c r="E1424" s="14">
        <v>0</v>
      </c>
      <c r="F1424" s="14">
        <v>0</v>
      </c>
      <c r="G1424" s="15" t="s">
        <v>2</v>
      </c>
      <c r="H1424" s="219" t="s">
        <v>8</v>
      </c>
    </row>
    <row r="1425" spans="2:8" ht="36.75" customHeight="1" thickBot="1">
      <c r="B1425" s="43" t="e">
        <f>SUM(B1367+B1369+B1371+B1373+B1375+B1377+B1379+B1381+B1383+B1385+B1387+B1389+B1391+B1393+B1395+B1397+B1399+B1401+B1403+B1405+B1407+B1409+B1411+B1413+B1415+B1417+B1419+B1421+B1423)</f>
        <v>#REF!</v>
      </c>
      <c r="C1425" s="44" t="e">
        <f>SUM(C1367+C1369+C1371+C1373+C1375+C1377+C1379+C1381+C1383+C1385+C1387+C1389+C1391+C1393+C1395+C1397+C1399+C1401+C1403+C1405+C1407+C1409+C1411+C1413+C1415+C1417+C1419+C1421+C1423)</f>
        <v>#REF!</v>
      </c>
      <c r="D1425" s="11">
        <v>0</v>
      </c>
      <c r="E1425" s="11">
        <v>0</v>
      </c>
      <c r="F1425" s="11">
        <v>0</v>
      </c>
      <c r="G1425" s="16" t="s">
        <v>4</v>
      </c>
      <c r="H1425" s="221"/>
    </row>
    <row r="1426" spans="2:8" ht="36.75" customHeight="1">
      <c r="B1426" s="13" t="e">
        <f>B1424+B1364</f>
        <v>#REF!</v>
      </c>
      <c r="C1426" s="14" t="e">
        <f>C1424+C1364</f>
        <v>#REF!</v>
      </c>
      <c r="D1426" s="14">
        <v>0</v>
      </c>
      <c r="E1426" s="14">
        <v>0</v>
      </c>
      <c r="F1426" s="14">
        <v>0</v>
      </c>
      <c r="G1426" s="15" t="s">
        <v>2</v>
      </c>
      <c r="H1426" s="219" t="s">
        <v>9</v>
      </c>
    </row>
    <row r="1427" spans="2:8" ht="36.75" customHeight="1" thickBot="1">
      <c r="B1427" s="10" t="e">
        <f>B1425+B1365</f>
        <v>#REF!</v>
      </c>
      <c r="C1427" s="11" t="e">
        <f>C1425+C1365</f>
        <v>#REF!</v>
      </c>
      <c r="D1427" s="11">
        <v>0</v>
      </c>
      <c r="E1427" s="11">
        <v>0</v>
      </c>
      <c r="F1427" s="11">
        <v>0</v>
      </c>
      <c r="G1427" s="16" t="s">
        <v>4</v>
      </c>
      <c r="H1427" s="221"/>
    </row>
    <row r="1428" spans="2:8" ht="36.75" customHeight="1">
      <c r="B1428" s="18"/>
      <c r="C1428" s="18"/>
      <c r="D1428" s="18"/>
      <c r="E1428" s="18"/>
      <c r="F1428" s="18"/>
      <c r="G1428" s="19"/>
      <c r="H1428" s="20"/>
    </row>
    <row r="1429" spans="2:8" ht="36.75" customHeight="1">
      <c r="B1429" s="222" t="s">
        <v>94</v>
      </c>
      <c r="C1429" s="222"/>
      <c r="D1429" s="222"/>
      <c r="E1429" s="222"/>
      <c r="F1429" s="222"/>
      <c r="G1429" s="222"/>
      <c r="H1429" s="222"/>
    </row>
    <row r="1430" spans="2:8" ht="36.75" customHeight="1" thickBot="1">
      <c r="B1430" s="223"/>
      <c r="C1430" s="223"/>
      <c r="D1430" s="223"/>
      <c r="E1430" s="223"/>
      <c r="F1430" s="223"/>
      <c r="G1430" s="223"/>
      <c r="H1430" s="223"/>
    </row>
    <row r="1431" spans="2:8" ht="36.75" customHeight="1" thickBot="1">
      <c r="B1431" s="1">
        <v>1399</v>
      </c>
      <c r="C1431" s="4">
        <v>1398</v>
      </c>
      <c r="D1431" s="4">
        <v>1397</v>
      </c>
      <c r="E1431" s="4">
        <v>1396</v>
      </c>
      <c r="F1431" s="2">
        <v>1395</v>
      </c>
      <c r="G1431" s="224" t="s">
        <v>1</v>
      </c>
      <c r="H1431" s="225"/>
    </row>
    <row r="1432" spans="2:8" ht="36.75" customHeight="1">
      <c r="B1432" s="39" t="e">
        <f>#REF!/#REF!*100</f>
        <v>#REF!</v>
      </c>
      <c r="C1432" s="40" t="e">
        <f>#REF!/#REF!*100</f>
        <v>#REF!</v>
      </c>
      <c r="D1432" s="5"/>
      <c r="E1432" s="5"/>
      <c r="F1432" s="5"/>
      <c r="G1432" s="6" t="s">
        <v>2</v>
      </c>
      <c r="H1432" s="220" t="s">
        <v>3</v>
      </c>
    </row>
    <row r="1433" spans="2:8" ht="36.75" customHeight="1" thickBot="1">
      <c r="B1433" s="41" t="e">
        <f>#REF!/#REF!*100</f>
        <v>#REF!</v>
      </c>
      <c r="C1433" s="42" t="e">
        <f>#REF!/#REF!*100</f>
        <v>#REF!</v>
      </c>
      <c r="D1433" s="7"/>
      <c r="E1433" s="7"/>
      <c r="F1433" s="7"/>
      <c r="G1433" s="8" t="s">
        <v>4</v>
      </c>
      <c r="H1433" s="221"/>
    </row>
    <row r="1434" spans="2:8" ht="36.75" customHeight="1">
      <c r="B1434" s="39" t="e">
        <f>#REF!/#REF!*100</f>
        <v>#REF!</v>
      </c>
      <c r="C1434" s="40" t="e">
        <f>#REF!/#REF!*100</f>
        <v>#REF!</v>
      </c>
      <c r="D1434" s="5"/>
      <c r="E1434" s="5"/>
      <c r="F1434" s="5"/>
      <c r="G1434" s="6" t="s">
        <v>2</v>
      </c>
      <c r="H1434" s="220" t="s">
        <v>5</v>
      </c>
    </row>
    <row r="1435" spans="2:8" ht="36.75" customHeight="1" thickBot="1">
      <c r="B1435" s="43" t="e">
        <f>#REF!/#REF!*100</f>
        <v>#REF!</v>
      </c>
      <c r="C1435" s="44" t="e">
        <f>#REF!/#REF!*100</f>
        <v>#REF!</v>
      </c>
      <c r="D1435" s="11"/>
      <c r="E1435" s="11"/>
      <c r="F1435" s="11"/>
      <c r="G1435" s="8" t="s">
        <v>4</v>
      </c>
      <c r="H1435" s="221"/>
    </row>
    <row r="1436" spans="2:8" ht="36.75" customHeight="1">
      <c r="B1436" s="39" t="e">
        <f>#REF!/#REF!*100</f>
        <v>#REF!</v>
      </c>
      <c r="C1436" s="40" t="e">
        <f>#REF!/#REF!*100</f>
        <v>#REF!</v>
      </c>
      <c r="D1436" s="5"/>
      <c r="E1436" s="5"/>
      <c r="F1436" s="5"/>
      <c r="G1436" s="6" t="s">
        <v>2</v>
      </c>
      <c r="H1436" s="220" t="s">
        <v>6</v>
      </c>
    </row>
    <row r="1437" spans="2:8" ht="36.75" customHeight="1" thickBot="1">
      <c r="B1437" s="43" t="e">
        <f>#REF!/#REF!*100</f>
        <v>#REF!</v>
      </c>
      <c r="C1437" s="44" t="e">
        <f>#REF!/#REF!*100</f>
        <v>#REF!</v>
      </c>
      <c r="D1437" s="11"/>
      <c r="E1437" s="11"/>
      <c r="F1437" s="11"/>
      <c r="G1437" s="8" t="s">
        <v>4</v>
      </c>
      <c r="H1437" s="221"/>
    </row>
    <row r="1438" spans="2:8" ht="36.75" customHeight="1">
      <c r="B1438" s="45" t="e">
        <f>#REF!/#REF!*100</f>
        <v>#REF!</v>
      </c>
      <c r="C1438" s="46" t="e">
        <f>#REF!/#REF!*100</f>
        <v>#REF!</v>
      </c>
      <c r="D1438" s="12"/>
      <c r="E1438" s="12"/>
      <c r="F1438" s="12"/>
      <c r="G1438" s="6" t="s">
        <v>2</v>
      </c>
      <c r="H1438" s="220" t="s">
        <v>7</v>
      </c>
    </row>
    <row r="1439" spans="2:8" ht="36.75" customHeight="1" thickBot="1">
      <c r="B1439" s="47" t="e">
        <f>#REF!/#REF!*100</f>
        <v>#REF!</v>
      </c>
      <c r="C1439" s="48" t="e">
        <f>#REF!/#REF!*100</f>
        <v>#REF!</v>
      </c>
      <c r="D1439" s="24"/>
      <c r="E1439" s="24"/>
      <c r="F1439" s="24"/>
      <c r="G1439" s="23" t="s">
        <v>4</v>
      </c>
      <c r="H1439" s="219"/>
    </row>
    <row r="1440" spans="2:8" ht="36.75" customHeight="1">
      <c r="B1440" s="39" t="e">
        <f>#REF!/#REF!*100</f>
        <v>#REF!</v>
      </c>
      <c r="C1440" s="40" t="e">
        <f>#REF!/#REF!*100</f>
        <v>#REF!</v>
      </c>
      <c r="D1440" s="5"/>
      <c r="E1440" s="5"/>
      <c r="F1440" s="5"/>
      <c r="G1440" s="6" t="s">
        <v>2</v>
      </c>
      <c r="H1440" s="217" t="s">
        <v>24</v>
      </c>
    </row>
    <row r="1441" spans="2:8" ht="36.75" customHeight="1" thickBot="1">
      <c r="B1441" s="43" t="e">
        <f>#REF!/#REF!*100</f>
        <v>#REF!</v>
      </c>
      <c r="C1441" s="44" t="e">
        <f>#REF!/#REF!*100</f>
        <v>#REF!</v>
      </c>
      <c r="D1441" s="11"/>
      <c r="E1441" s="11"/>
      <c r="F1441" s="11"/>
      <c r="G1441" s="23" t="s">
        <v>4</v>
      </c>
      <c r="H1441" s="218"/>
    </row>
    <row r="1442" spans="2:8" ht="36.75" customHeight="1">
      <c r="B1442" s="39" t="e">
        <f>#REF!/#REF!*100</f>
        <v>#REF!</v>
      </c>
      <c r="C1442" s="40" t="e">
        <f>#REF!/#REF!*100</f>
        <v>#REF!</v>
      </c>
      <c r="D1442" s="5"/>
      <c r="E1442" s="5"/>
      <c r="F1442" s="5"/>
      <c r="G1442" s="6" t="s">
        <v>2</v>
      </c>
      <c r="H1442" s="220" t="s">
        <v>25</v>
      </c>
    </row>
    <row r="1443" spans="2:8" ht="36.75" customHeight="1" thickBot="1">
      <c r="B1443" s="49" t="e">
        <f>#REF!/#REF!*100</f>
        <v>#REF!</v>
      </c>
      <c r="C1443" s="50" t="e">
        <f>#REF!/#REF!*100</f>
        <v>#REF!</v>
      </c>
      <c r="D1443" s="14"/>
      <c r="E1443" s="14"/>
      <c r="F1443" s="14"/>
      <c r="G1443" s="23" t="s">
        <v>4</v>
      </c>
      <c r="H1443" s="221"/>
    </row>
    <row r="1444" spans="2:8" ht="36.75" customHeight="1">
      <c r="B1444" s="39" t="e">
        <f>#REF!/#REF!*100</f>
        <v>#REF!</v>
      </c>
      <c r="C1444" s="40" t="e">
        <f>#REF!/#REF!*100</f>
        <v>#REF!</v>
      </c>
      <c r="D1444" s="5"/>
      <c r="E1444" s="5"/>
      <c r="F1444" s="5"/>
      <c r="G1444" s="6" t="s">
        <v>2</v>
      </c>
      <c r="H1444" s="219" t="s">
        <v>26</v>
      </c>
    </row>
    <row r="1445" spans="2:8" ht="36.75" customHeight="1" thickBot="1">
      <c r="B1445" s="49" t="e">
        <f>#REF!/#REF!*100</f>
        <v>#REF!</v>
      </c>
      <c r="C1445" s="50" t="e">
        <f>#REF!/#REF!*100</f>
        <v>#REF!</v>
      </c>
      <c r="D1445" s="14"/>
      <c r="E1445" s="14"/>
      <c r="F1445" s="14"/>
      <c r="G1445" s="23" t="s">
        <v>4</v>
      </c>
      <c r="H1445" s="219"/>
    </row>
    <row r="1446" spans="2:8" ht="36.75" customHeight="1">
      <c r="B1446" s="39" t="e">
        <f>#REF!/#REF!*100</f>
        <v>#REF!</v>
      </c>
      <c r="C1446" s="40" t="e">
        <f>#REF!/#REF!*100</f>
        <v>#REF!</v>
      </c>
      <c r="D1446" s="5"/>
      <c r="E1446" s="5"/>
      <c r="F1446" s="5"/>
      <c r="G1446" s="6" t="s">
        <v>2</v>
      </c>
      <c r="H1446" s="217" t="s">
        <v>27</v>
      </c>
    </row>
    <row r="1447" spans="2:8" ht="36.75" customHeight="1" thickBot="1">
      <c r="B1447" s="43" t="e">
        <f>#REF!/#REF!*100</f>
        <v>#REF!</v>
      </c>
      <c r="C1447" s="44" t="e">
        <f>#REF!/#REF!*100</f>
        <v>#REF!</v>
      </c>
      <c r="D1447" s="11"/>
      <c r="E1447" s="11"/>
      <c r="F1447" s="11"/>
      <c r="G1447" s="23" t="s">
        <v>4</v>
      </c>
      <c r="H1447" s="218"/>
    </row>
    <row r="1448" spans="2:8" ht="36.75" customHeight="1">
      <c r="B1448" s="39" t="e">
        <f>#REF!/#REF!*100</f>
        <v>#REF!</v>
      </c>
      <c r="C1448" s="40" t="e">
        <f>#REF!/#REF!*100</f>
        <v>#REF!</v>
      </c>
      <c r="D1448" s="5"/>
      <c r="E1448" s="5"/>
      <c r="F1448" s="5"/>
      <c r="G1448" s="6" t="s">
        <v>2</v>
      </c>
      <c r="H1448" s="219" t="s">
        <v>28</v>
      </c>
    </row>
    <row r="1449" spans="2:8" ht="36.75" customHeight="1" thickBot="1">
      <c r="B1449" s="49" t="e">
        <f>#REF!/#REF!*100</f>
        <v>#REF!</v>
      </c>
      <c r="C1449" s="50" t="e">
        <f>#REF!/#REF!*100</f>
        <v>#REF!</v>
      </c>
      <c r="D1449" s="14"/>
      <c r="E1449" s="14"/>
      <c r="F1449" s="14"/>
      <c r="G1449" s="23" t="s">
        <v>4</v>
      </c>
      <c r="H1449" s="219"/>
    </row>
    <row r="1450" spans="2:8" ht="36.75" customHeight="1">
      <c r="B1450" s="39" t="e">
        <f>#REF!/#REF!*100</f>
        <v>#REF!</v>
      </c>
      <c r="C1450" s="40" t="e">
        <f>#REF!/#REF!*100</f>
        <v>#REF!</v>
      </c>
      <c r="D1450" s="5"/>
      <c r="E1450" s="5"/>
      <c r="F1450" s="5"/>
      <c r="G1450" s="6" t="s">
        <v>2</v>
      </c>
      <c r="H1450" s="217" t="s">
        <v>29</v>
      </c>
    </row>
    <row r="1451" spans="2:8" ht="36.75" customHeight="1" thickBot="1">
      <c r="B1451" s="43" t="e">
        <f>#REF!/#REF!*100</f>
        <v>#REF!</v>
      </c>
      <c r="C1451" s="44" t="e">
        <f>#REF!/#REF!*100</f>
        <v>#REF!</v>
      </c>
      <c r="D1451" s="11"/>
      <c r="E1451" s="11"/>
      <c r="F1451" s="11"/>
      <c r="G1451" s="23" t="s">
        <v>4</v>
      </c>
      <c r="H1451" s="218"/>
    </row>
    <row r="1452" spans="2:8" ht="36.75" customHeight="1">
      <c r="B1452" s="51" t="e">
        <f>#REF!/#REF!*100</f>
        <v>#REF!</v>
      </c>
      <c r="C1452" s="52" t="e">
        <f>#REF!/#REF!*100</f>
        <v>#REF!</v>
      </c>
      <c r="D1452" s="37"/>
      <c r="E1452" s="5"/>
      <c r="F1452" s="5"/>
      <c r="G1452" s="6" t="s">
        <v>2</v>
      </c>
      <c r="H1452" s="219" t="s">
        <v>30</v>
      </c>
    </row>
    <row r="1453" spans="2:8" ht="36.75" customHeight="1" thickBot="1">
      <c r="B1453" s="53" t="e">
        <f>#REF!/#REF!*100</f>
        <v>#REF!</v>
      </c>
      <c r="C1453" s="54" t="e">
        <f>#REF!/#REF!*100</f>
        <v>#REF!</v>
      </c>
      <c r="D1453" s="38"/>
      <c r="E1453" s="14"/>
      <c r="F1453" s="14"/>
      <c r="G1453" s="23" t="s">
        <v>4</v>
      </c>
      <c r="H1453" s="219"/>
    </row>
    <row r="1454" spans="2:8" ht="36.75" customHeight="1">
      <c r="B1454" s="51" t="e">
        <f>#REF!/#REF!*100</f>
        <v>#REF!</v>
      </c>
      <c r="C1454" s="52" t="e">
        <f>#REF!/#REF!*100</f>
        <v>#REF!</v>
      </c>
      <c r="D1454" s="37"/>
      <c r="E1454" s="5"/>
      <c r="F1454" s="5"/>
      <c r="G1454" s="6" t="s">
        <v>2</v>
      </c>
      <c r="H1454" s="217" t="s">
        <v>31</v>
      </c>
    </row>
    <row r="1455" spans="2:8" ht="36.75" customHeight="1" thickBot="1">
      <c r="B1455" s="55" t="e">
        <f>#REF!/#REF!*100</f>
        <v>#REF!</v>
      </c>
      <c r="C1455" s="56" t="e">
        <f>#REF!/#REF!*100</f>
        <v>#REF!</v>
      </c>
      <c r="D1455" s="25"/>
      <c r="E1455" s="11"/>
      <c r="F1455" s="11"/>
      <c r="G1455" s="23" t="s">
        <v>4</v>
      </c>
      <c r="H1455" s="218"/>
    </row>
    <row r="1456" spans="2:8" ht="36.75" customHeight="1">
      <c r="B1456" s="39" t="e">
        <f>#REF!/#REF!*100</f>
        <v>#REF!</v>
      </c>
      <c r="C1456" s="40" t="e">
        <f>#REF!/#REF!*100</f>
        <v>#REF!</v>
      </c>
      <c r="D1456" s="5"/>
      <c r="E1456" s="5"/>
      <c r="F1456" s="5"/>
      <c r="G1456" s="6" t="s">
        <v>2</v>
      </c>
      <c r="H1456" s="219" t="s">
        <v>32</v>
      </c>
    </row>
    <row r="1457" spans="2:8" ht="36.75" customHeight="1" thickBot="1">
      <c r="B1457" s="49" t="e">
        <f>#REF!/#REF!*100</f>
        <v>#REF!</v>
      </c>
      <c r="C1457" s="50" t="e">
        <f>#REF!/#REF!*100</f>
        <v>#REF!</v>
      </c>
      <c r="D1457" s="14"/>
      <c r="E1457" s="14"/>
      <c r="F1457" s="14"/>
      <c r="G1457" s="23" t="s">
        <v>4</v>
      </c>
      <c r="H1457" s="219"/>
    </row>
    <row r="1458" spans="2:8" ht="36.75" customHeight="1">
      <c r="B1458" s="39" t="e">
        <f>#REF!/#REF!*100</f>
        <v>#REF!</v>
      </c>
      <c r="C1458" s="40" t="e">
        <f>#REF!/#REF!*100</f>
        <v>#REF!</v>
      </c>
      <c r="D1458" s="5"/>
      <c r="E1458" s="5"/>
      <c r="F1458" s="5"/>
      <c r="G1458" s="6" t="s">
        <v>2</v>
      </c>
      <c r="H1458" s="217" t="s">
        <v>33</v>
      </c>
    </row>
    <row r="1459" spans="2:8" ht="36.75" customHeight="1" thickBot="1">
      <c r="B1459" s="43" t="e">
        <f>#REF!/#REF!*100</f>
        <v>#REF!</v>
      </c>
      <c r="C1459" s="44" t="e">
        <f>#REF!/#REF!*100</f>
        <v>#REF!</v>
      </c>
      <c r="D1459" s="11"/>
      <c r="E1459" s="11"/>
      <c r="F1459" s="11"/>
      <c r="G1459" s="23" t="s">
        <v>4</v>
      </c>
      <c r="H1459" s="218"/>
    </row>
    <row r="1460" spans="2:8" ht="36.75" customHeight="1">
      <c r="B1460" s="39" t="e">
        <f>#REF!/#REF!*100</f>
        <v>#REF!</v>
      </c>
      <c r="C1460" s="40" t="e">
        <f>#REF!/#REF!*100</f>
        <v>#REF!</v>
      </c>
      <c r="D1460" s="5"/>
      <c r="E1460" s="5"/>
      <c r="F1460" s="5"/>
      <c r="G1460" s="6" t="s">
        <v>2</v>
      </c>
      <c r="H1460" s="219" t="s">
        <v>34</v>
      </c>
    </row>
    <row r="1461" spans="2:8" ht="36.75" customHeight="1" thickBot="1">
      <c r="B1461" s="49" t="e">
        <f>#REF!/#REF!*100</f>
        <v>#REF!</v>
      </c>
      <c r="C1461" s="50" t="e">
        <f>#REF!/#REF!*100</f>
        <v>#REF!</v>
      </c>
      <c r="D1461" s="14"/>
      <c r="E1461" s="14"/>
      <c r="F1461" s="14"/>
      <c r="G1461" s="23" t="s">
        <v>4</v>
      </c>
      <c r="H1461" s="219"/>
    </row>
    <row r="1462" spans="2:8" ht="36.75" customHeight="1">
      <c r="B1462" s="39" t="e">
        <f>#REF!/#REF!*100</f>
        <v>#REF!</v>
      </c>
      <c r="C1462" s="40" t="e">
        <f>#REF!/#REF!*100</f>
        <v>#REF!</v>
      </c>
      <c r="D1462" s="5"/>
      <c r="E1462" s="5"/>
      <c r="F1462" s="5"/>
      <c r="G1462" s="6" t="s">
        <v>2</v>
      </c>
      <c r="H1462" s="217" t="s">
        <v>35</v>
      </c>
    </row>
    <row r="1463" spans="2:8" ht="36.75" customHeight="1" thickBot="1">
      <c r="B1463" s="43" t="e">
        <f>#REF!/#REF!*100</f>
        <v>#REF!</v>
      </c>
      <c r="C1463" s="44" t="e">
        <f>#REF!/#REF!*100</f>
        <v>#REF!</v>
      </c>
      <c r="D1463" s="11"/>
      <c r="E1463" s="11"/>
      <c r="F1463" s="11"/>
      <c r="G1463" s="23" t="s">
        <v>4</v>
      </c>
      <c r="H1463" s="218"/>
    </row>
    <row r="1464" spans="2:8" ht="36.75" customHeight="1">
      <c r="B1464" s="39" t="e">
        <f>#REF!/#REF!*100</f>
        <v>#REF!</v>
      </c>
      <c r="C1464" s="40" t="e">
        <f>#REF!/#REF!*100</f>
        <v>#REF!</v>
      </c>
      <c r="D1464" s="5"/>
      <c r="E1464" s="5"/>
      <c r="F1464" s="5"/>
      <c r="G1464" s="6" t="s">
        <v>2</v>
      </c>
      <c r="H1464" s="217" t="s">
        <v>36</v>
      </c>
    </row>
    <row r="1465" spans="2:8" ht="36.75" customHeight="1" thickBot="1">
      <c r="B1465" s="43" t="e">
        <f>#REF!/#REF!*100</f>
        <v>#REF!</v>
      </c>
      <c r="C1465" s="44" t="e">
        <f>#REF!/#REF!*100</f>
        <v>#REF!</v>
      </c>
      <c r="D1465" s="11"/>
      <c r="E1465" s="11"/>
      <c r="F1465" s="11"/>
      <c r="G1465" s="16" t="s">
        <v>4</v>
      </c>
      <c r="H1465" s="218"/>
    </row>
    <row r="1466" spans="2:8" ht="36.75" customHeight="1">
      <c r="B1466" s="39" t="e">
        <f>#REF!/#REF!*100</f>
        <v>#REF!</v>
      </c>
      <c r="C1466" s="40" t="e">
        <f>#REF!/#REF!*100</f>
        <v>#REF!</v>
      </c>
      <c r="D1466" s="5"/>
      <c r="E1466" s="5"/>
      <c r="F1466" s="5"/>
      <c r="G1466" s="6" t="s">
        <v>2</v>
      </c>
      <c r="H1466" s="220" t="s">
        <v>37</v>
      </c>
    </row>
    <row r="1467" spans="2:8" ht="36.75" customHeight="1" thickBot="1">
      <c r="B1467" s="43" t="e">
        <f>#REF!/#REF!*100</f>
        <v>#REF!</v>
      </c>
      <c r="C1467" s="44" t="e">
        <f>#REF!/#REF!*100</f>
        <v>#REF!</v>
      </c>
      <c r="D1467" s="11"/>
      <c r="E1467" s="11"/>
      <c r="F1467" s="11"/>
      <c r="G1467" s="16" t="s">
        <v>4</v>
      </c>
      <c r="H1467" s="221"/>
    </row>
    <row r="1468" spans="2:8" ht="36.75" customHeight="1">
      <c r="B1468" s="39" t="e">
        <f>#REF!/#REF!*100</f>
        <v>#REF!</v>
      </c>
      <c r="C1468" s="40" t="e">
        <f>#REF!/#REF!*100</f>
        <v>#REF!</v>
      </c>
      <c r="D1468" s="5"/>
      <c r="E1468" s="5"/>
      <c r="F1468" s="5"/>
      <c r="G1468" s="6" t="s">
        <v>2</v>
      </c>
      <c r="H1468" s="220" t="s">
        <v>70</v>
      </c>
    </row>
    <row r="1469" spans="2:8" ht="36.75" customHeight="1" thickBot="1">
      <c r="B1469" s="43" t="e">
        <f>#REF!/#REF!*100</f>
        <v>#REF!</v>
      </c>
      <c r="C1469" s="44" t="e">
        <f>#REF!/#REF!*100</f>
        <v>#REF!</v>
      </c>
      <c r="D1469" s="11"/>
      <c r="E1469" s="11"/>
      <c r="F1469" s="11"/>
      <c r="G1469" s="16" t="s">
        <v>4</v>
      </c>
      <c r="H1469" s="221"/>
    </row>
    <row r="1470" spans="2:8" ht="36.75" customHeight="1">
      <c r="B1470" s="39" t="e">
        <f>#REF!/#REF!*100</f>
        <v>#REF!</v>
      </c>
      <c r="C1470" s="40" t="e">
        <f>#REF!/#REF!*100</f>
        <v>#REF!</v>
      </c>
      <c r="D1470" s="5"/>
      <c r="E1470" s="5"/>
      <c r="F1470" s="5"/>
      <c r="G1470" s="6" t="s">
        <v>2</v>
      </c>
      <c r="H1470" s="220" t="s">
        <v>72</v>
      </c>
    </row>
    <row r="1471" spans="2:8" ht="36.75" customHeight="1" thickBot="1">
      <c r="B1471" s="43" t="e">
        <f>#REF!/#REF!*100</f>
        <v>#REF!</v>
      </c>
      <c r="C1471" s="44" t="e">
        <f>#REF!/#REF!*100</f>
        <v>#REF!</v>
      </c>
      <c r="D1471" s="11"/>
      <c r="E1471" s="11"/>
      <c r="F1471" s="11"/>
      <c r="G1471" s="16" t="s">
        <v>4</v>
      </c>
      <c r="H1471" s="221"/>
    </row>
    <row r="1472" spans="2:8" ht="36.75" customHeight="1">
      <c r="B1472" s="39" t="e">
        <f>#REF!/#REF!*100</f>
        <v>#REF!</v>
      </c>
      <c r="C1472" s="40" t="e">
        <f>#REF!/#REF!*100</f>
        <v>#REF!</v>
      </c>
      <c r="D1472" s="5"/>
      <c r="E1472" s="5"/>
      <c r="F1472" s="5"/>
      <c r="G1472" s="6" t="s">
        <v>2</v>
      </c>
      <c r="H1472" s="220" t="s">
        <v>73</v>
      </c>
    </row>
    <row r="1473" spans="2:8" ht="36.75" customHeight="1" thickBot="1">
      <c r="B1473" s="43" t="e">
        <f>#REF!/#REF!*100</f>
        <v>#REF!</v>
      </c>
      <c r="C1473" s="44" t="e">
        <f>#REF!/#REF!*100</f>
        <v>#REF!</v>
      </c>
      <c r="D1473" s="11"/>
      <c r="E1473" s="11"/>
      <c r="F1473" s="11"/>
      <c r="G1473" s="16" t="s">
        <v>4</v>
      </c>
      <c r="H1473" s="221"/>
    </row>
    <row r="1474" spans="2:8" ht="36.75" customHeight="1">
      <c r="B1474" s="39" t="e">
        <f>#REF!/#REF!*100</f>
        <v>#REF!</v>
      </c>
      <c r="C1474" s="40" t="e">
        <f>#REF!/#REF!*100</f>
        <v>#REF!</v>
      </c>
      <c r="D1474" s="5"/>
      <c r="E1474" s="5"/>
      <c r="F1474" s="5"/>
      <c r="G1474" s="6" t="s">
        <v>2</v>
      </c>
      <c r="H1474" s="220" t="s">
        <v>74</v>
      </c>
    </row>
    <row r="1475" spans="2:8" ht="36.75" customHeight="1" thickBot="1">
      <c r="B1475" s="43" t="e">
        <f>#REF!/#REF!*100</f>
        <v>#REF!</v>
      </c>
      <c r="C1475" s="44" t="e">
        <f>#REF!/#REF!*100</f>
        <v>#REF!</v>
      </c>
      <c r="D1475" s="11"/>
      <c r="E1475" s="11"/>
      <c r="F1475" s="11"/>
      <c r="G1475" s="16" t="s">
        <v>4</v>
      </c>
      <c r="H1475" s="221"/>
    </row>
    <row r="1476" spans="2:8" ht="36.75" customHeight="1">
      <c r="B1476" s="39" t="e">
        <f>#REF!/#REF!*100</f>
        <v>#REF!</v>
      </c>
      <c r="C1476" s="40" t="e">
        <f>#REF!/#REF!*100</f>
        <v>#REF!</v>
      </c>
      <c r="D1476" s="5"/>
      <c r="E1476" s="5"/>
      <c r="F1476" s="5"/>
      <c r="G1476" s="6" t="s">
        <v>2</v>
      </c>
      <c r="H1476" s="220" t="s">
        <v>76</v>
      </c>
    </row>
    <row r="1477" spans="2:8" ht="36.75" customHeight="1" thickBot="1">
      <c r="B1477" s="43" t="e">
        <f>#REF!/#REF!*100</f>
        <v>#REF!</v>
      </c>
      <c r="C1477" s="44" t="e">
        <f>#REF!/#REF!*100</f>
        <v>#REF!</v>
      </c>
      <c r="D1477" s="11"/>
      <c r="E1477" s="11"/>
      <c r="F1477" s="11"/>
      <c r="G1477" s="16" t="s">
        <v>4</v>
      </c>
      <c r="H1477" s="221"/>
    </row>
    <row r="1478" spans="2:8" ht="36.75" customHeight="1">
      <c r="B1478" s="39" t="e">
        <f>#REF!/#REF!*100</f>
        <v>#REF!</v>
      </c>
      <c r="C1478" s="40" t="e">
        <f>#REF!/#REF!*100</f>
        <v>#REF!</v>
      </c>
      <c r="D1478" s="5"/>
      <c r="E1478" s="5"/>
      <c r="F1478" s="5"/>
      <c r="G1478" s="6" t="s">
        <v>2</v>
      </c>
      <c r="H1478" s="220" t="s">
        <v>77</v>
      </c>
    </row>
    <row r="1479" spans="2:8" ht="36.75" customHeight="1" thickBot="1">
      <c r="B1479" s="43" t="e">
        <f>#REF!/#REF!*100</f>
        <v>#REF!</v>
      </c>
      <c r="C1479" s="44" t="e">
        <f>#REF!/#REF!*100</f>
        <v>#REF!</v>
      </c>
      <c r="D1479" s="11"/>
      <c r="E1479" s="11"/>
      <c r="F1479" s="11"/>
      <c r="G1479" s="16" t="s">
        <v>4</v>
      </c>
      <c r="H1479" s="221"/>
    </row>
    <row r="1480" spans="2:8" ht="36.75" customHeight="1">
      <c r="B1480" s="39" t="e">
        <f>#REF!/#REF!*100</f>
        <v>#REF!</v>
      </c>
      <c r="C1480" s="40" t="e">
        <f>#REF!/#REF!*100</f>
        <v>#REF!</v>
      </c>
      <c r="D1480" s="5"/>
      <c r="E1480" s="5"/>
      <c r="F1480" s="5"/>
      <c r="G1480" s="6" t="s">
        <v>2</v>
      </c>
      <c r="H1480" s="220" t="s">
        <v>78</v>
      </c>
    </row>
    <row r="1481" spans="2:8" ht="36.75" customHeight="1" thickBot="1">
      <c r="B1481" s="43" t="e">
        <f>#REF!/#REF!*100</f>
        <v>#REF!</v>
      </c>
      <c r="C1481" s="44" t="e">
        <f>#REF!/#REF!*100</f>
        <v>#REF!</v>
      </c>
      <c r="D1481" s="11"/>
      <c r="E1481" s="11"/>
      <c r="F1481" s="11"/>
      <c r="G1481" s="16" t="s">
        <v>4</v>
      </c>
      <c r="H1481" s="221"/>
    </row>
    <row r="1482" spans="2:8" ht="36.75" customHeight="1">
      <c r="B1482" s="39" t="e">
        <f>#REF!/#REF!*100</f>
        <v>#REF!</v>
      </c>
      <c r="C1482" s="40" t="e">
        <f>#REF!/#REF!*100</f>
        <v>#REF!</v>
      </c>
      <c r="D1482" s="5"/>
      <c r="E1482" s="5"/>
      <c r="F1482" s="5"/>
      <c r="G1482" s="6" t="s">
        <v>2</v>
      </c>
      <c r="H1482" s="220" t="s">
        <v>79</v>
      </c>
    </row>
    <row r="1483" spans="2:8" ht="36.75" customHeight="1" thickBot="1">
      <c r="B1483" s="43" t="e">
        <f>#REF!/#REF!*100</f>
        <v>#REF!</v>
      </c>
      <c r="C1483" s="44" t="e">
        <f>#REF!/#REF!*100</f>
        <v>#REF!</v>
      </c>
      <c r="D1483" s="11"/>
      <c r="E1483" s="11"/>
      <c r="F1483" s="11"/>
      <c r="G1483" s="16" t="s">
        <v>4</v>
      </c>
      <c r="H1483" s="221"/>
    </row>
    <row r="1484" spans="2:8" ht="36.75" customHeight="1">
      <c r="B1484" s="39" t="e">
        <f>#REF!/#REF!*100</f>
        <v>#REF!</v>
      </c>
      <c r="C1484" s="40" t="e">
        <f>#REF!/#REF!*100</f>
        <v>#REF!</v>
      </c>
      <c r="D1484" s="5"/>
      <c r="E1484" s="5"/>
      <c r="F1484" s="5"/>
      <c r="G1484" s="6" t="s">
        <v>2</v>
      </c>
      <c r="H1484" s="220" t="s">
        <v>80</v>
      </c>
    </row>
    <row r="1485" spans="2:8" ht="36.75" customHeight="1" thickBot="1">
      <c r="B1485" s="43" t="e">
        <f>#REF!/#REF!*100</f>
        <v>#REF!</v>
      </c>
      <c r="C1485" s="44" t="e">
        <f>#REF!/#REF!*100</f>
        <v>#REF!</v>
      </c>
      <c r="D1485" s="11"/>
      <c r="E1485" s="11"/>
      <c r="F1485" s="11"/>
      <c r="G1485" s="16" t="s">
        <v>4</v>
      </c>
      <c r="H1485" s="221"/>
    </row>
    <row r="1486" spans="2:8" ht="36.75" customHeight="1">
      <c r="B1486" s="39" t="e">
        <f>#REF!/#REF!*100</f>
        <v>#REF!</v>
      </c>
      <c r="C1486" s="40" t="e">
        <f>#REF!/#REF!*100</f>
        <v>#REF!</v>
      </c>
      <c r="D1486" s="5"/>
      <c r="E1486" s="5"/>
      <c r="F1486" s="5"/>
      <c r="G1486" s="6" t="s">
        <v>2</v>
      </c>
      <c r="H1486" s="220" t="s">
        <v>81</v>
      </c>
    </row>
    <row r="1487" spans="2:8" ht="36.75" customHeight="1" thickBot="1">
      <c r="B1487" s="43" t="e">
        <f>#REF!/#REF!*100</f>
        <v>#REF!</v>
      </c>
      <c r="C1487" s="44" t="e">
        <f>#REF!/#REF!*100</f>
        <v>#REF!</v>
      </c>
      <c r="D1487" s="11"/>
      <c r="E1487" s="11"/>
      <c r="F1487" s="11"/>
      <c r="G1487" s="16" t="s">
        <v>4</v>
      </c>
      <c r="H1487" s="221"/>
    </row>
    <row r="1488" spans="2:8" ht="36.75" customHeight="1">
      <c r="B1488" s="39" t="e">
        <f>#REF!/#REF!*100</f>
        <v>#REF!</v>
      </c>
      <c r="C1488" s="40" t="e">
        <f>#REF!/#REF!*100</f>
        <v>#REF!</v>
      </c>
      <c r="D1488" s="5"/>
      <c r="E1488" s="5"/>
      <c r="F1488" s="5"/>
      <c r="G1488" s="6" t="s">
        <v>2</v>
      </c>
      <c r="H1488" s="220" t="s">
        <v>82</v>
      </c>
    </row>
    <row r="1489" spans="2:8" ht="36.75" customHeight="1" thickBot="1">
      <c r="B1489" s="43" t="e">
        <f>#REF!/#REF!*100</f>
        <v>#REF!</v>
      </c>
      <c r="C1489" s="44" t="e">
        <f>#REF!/#REF!*100</f>
        <v>#REF!</v>
      </c>
      <c r="D1489" s="11"/>
      <c r="E1489" s="11"/>
      <c r="F1489" s="11"/>
      <c r="G1489" s="16" t="s">
        <v>4</v>
      </c>
      <c r="H1489" s="221"/>
    </row>
    <row r="1490" spans="2:8" ht="36.75" customHeight="1">
      <c r="B1490" s="39" t="e">
        <f>#REF!/#REF!*100</f>
        <v>#REF!</v>
      </c>
      <c r="C1490" s="40" t="e">
        <f>#REF!/#REF!*100</f>
        <v>#REF!</v>
      </c>
      <c r="D1490" s="5"/>
      <c r="E1490" s="5"/>
      <c r="F1490" s="5"/>
      <c r="G1490" s="6" t="s">
        <v>2</v>
      </c>
      <c r="H1490" s="220" t="s">
        <v>83</v>
      </c>
    </row>
    <row r="1491" spans="2:8" ht="36.75" customHeight="1" thickBot="1">
      <c r="B1491" s="43" t="e">
        <f>#REF!/#REF!*100</f>
        <v>#REF!</v>
      </c>
      <c r="C1491" s="44" t="e">
        <f>#REF!/#REF!*100</f>
        <v>#REF!</v>
      </c>
      <c r="D1491" s="11"/>
      <c r="E1491" s="11"/>
      <c r="F1491" s="11"/>
      <c r="G1491" s="16" t="s">
        <v>4</v>
      </c>
      <c r="H1491" s="221"/>
    </row>
    <row r="1492" spans="2:8" ht="36.75" customHeight="1">
      <c r="B1492" s="49" t="e">
        <f>SUM(B1434+B1436+B1438+B1440+B1442+B1444+B1446+B1448+B1450+B1452+B1454+B1456+B1458+B1460+B1462+B1464+B1466+B1468+B1470+B1472+B1474+B1476+B1478+B1480+B1482+B1484+B1486+B1488+B1490)</f>
        <v>#REF!</v>
      </c>
      <c r="C1492" s="50" t="e">
        <f>SUM(C1434+C1436+C1438+C1440+C1442+C1444+C1446+C1448+C1450+C1452+C1454+C1456+C1458+C1460+C1462+C1464+C1466+C1468+C1470+C1472+C1474+C1476+C1478+C1480+C1482+C1484+C1486+C1488+C1490)</f>
        <v>#REF!</v>
      </c>
      <c r="D1492" s="14">
        <v>0</v>
      </c>
      <c r="E1492" s="14">
        <v>0</v>
      </c>
      <c r="F1492" s="14">
        <v>0</v>
      </c>
      <c r="G1492" s="15" t="s">
        <v>2</v>
      </c>
      <c r="H1492" s="219" t="s">
        <v>8</v>
      </c>
    </row>
    <row r="1493" spans="2:8" ht="36.75" customHeight="1" thickBot="1">
      <c r="B1493" s="43" t="e">
        <f>SUM(B1435+B1437+B1439+B1441+B1443+B1445+B1447+B1449+B1451+B1453+B1455+B1457+B1459+B1461+B1463+B1465+B1467+B1469+B1471+B1473+B1475+B1477+B1479+B1481+B1483+B1485+B1487+B1489+B1491)</f>
        <v>#REF!</v>
      </c>
      <c r="C1493" s="44" t="e">
        <f>SUM(C1435+C1437+C1439+C1441+C1443+C1445+C1447+C1449+C1451+C1453+C1455+C1457+C1459+C1461+C1463+C1465+C1467+C1469+C1471+C1473+C1475+C1477+C1479+C1481+C1483+C1485+C1487+C1489+C1491)</f>
        <v>#REF!</v>
      </c>
      <c r="D1493" s="11">
        <v>0</v>
      </c>
      <c r="E1493" s="11">
        <v>0</v>
      </c>
      <c r="F1493" s="11">
        <v>0</v>
      </c>
      <c r="G1493" s="16" t="s">
        <v>4</v>
      </c>
      <c r="H1493" s="221"/>
    </row>
    <row r="1494" spans="2:8" ht="36.75" customHeight="1">
      <c r="B1494" s="13" t="e">
        <f>B1492+B1432</f>
        <v>#REF!</v>
      </c>
      <c r="C1494" s="14" t="e">
        <f>C1492+C1432</f>
        <v>#REF!</v>
      </c>
      <c r="D1494" s="14">
        <v>0</v>
      </c>
      <c r="E1494" s="14">
        <v>0</v>
      </c>
      <c r="F1494" s="14">
        <v>0</v>
      </c>
      <c r="G1494" s="15" t="s">
        <v>2</v>
      </c>
      <c r="H1494" s="219" t="s">
        <v>9</v>
      </c>
    </row>
    <row r="1495" spans="2:8" ht="36.75" customHeight="1" thickBot="1">
      <c r="B1495" s="10" t="e">
        <f>B1493+B1433</f>
        <v>#REF!</v>
      </c>
      <c r="C1495" s="11" t="e">
        <f>C1493+C1433</f>
        <v>#REF!</v>
      </c>
      <c r="D1495" s="11">
        <v>0</v>
      </c>
      <c r="E1495" s="11">
        <v>0</v>
      </c>
      <c r="F1495" s="11">
        <v>0</v>
      </c>
      <c r="G1495" s="16" t="s">
        <v>4</v>
      </c>
      <c r="H1495" s="221"/>
    </row>
    <row r="1496" spans="2:8" ht="36.75" customHeight="1">
      <c r="B1496" s="18"/>
      <c r="C1496" s="18"/>
      <c r="D1496" s="18"/>
      <c r="E1496" s="18"/>
      <c r="F1496" s="18"/>
      <c r="G1496" s="19"/>
      <c r="H1496" s="20"/>
    </row>
    <row r="1497" spans="2:8" ht="36.75" customHeight="1">
      <c r="B1497" s="222" t="s">
        <v>95</v>
      </c>
      <c r="C1497" s="222"/>
      <c r="D1497" s="222"/>
      <c r="E1497" s="222"/>
      <c r="F1497" s="222"/>
      <c r="G1497" s="222"/>
      <c r="H1497" s="222"/>
    </row>
    <row r="1498" spans="2:8" ht="36.75" customHeight="1" thickBot="1">
      <c r="B1498" s="223"/>
      <c r="C1498" s="223"/>
      <c r="D1498" s="223"/>
      <c r="E1498" s="223"/>
      <c r="F1498" s="223"/>
      <c r="G1498" s="223"/>
      <c r="H1498" s="223"/>
    </row>
    <row r="1499" spans="2:8" ht="36.75" customHeight="1" thickBot="1">
      <c r="B1499" s="1">
        <v>1399</v>
      </c>
      <c r="C1499" s="4">
        <v>1398</v>
      </c>
      <c r="D1499" s="4">
        <v>1397</v>
      </c>
      <c r="E1499" s="4">
        <v>1396</v>
      </c>
      <c r="F1499" s="2">
        <v>1395</v>
      </c>
      <c r="G1499" s="224" t="s">
        <v>1</v>
      </c>
      <c r="H1499" s="225"/>
    </row>
    <row r="1500" spans="2:8" ht="36.75" customHeight="1">
      <c r="B1500" s="39" t="e">
        <f>#REF!/#REF!*100</f>
        <v>#REF!</v>
      </c>
      <c r="C1500" s="40" t="e">
        <f>#REF!/#REF!*100</f>
        <v>#REF!</v>
      </c>
      <c r="D1500" s="5"/>
      <c r="E1500" s="5"/>
      <c r="F1500" s="5"/>
      <c r="G1500" s="6" t="s">
        <v>2</v>
      </c>
      <c r="H1500" s="220" t="s">
        <v>3</v>
      </c>
    </row>
    <row r="1501" spans="2:8" ht="36.75" customHeight="1" thickBot="1">
      <c r="B1501" s="41" t="e">
        <f>#REF!/#REF!*100</f>
        <v>#REF!</v>
      </c>
      <c r="C1501" s="42" t="e">
        <f>#REF!/#REF!*100</f>
        <v>#REF!</v>
      </c>
      <c r="D1501" s="7"/>
      <c r="E1501" s="7"/>
      <c r="F1501" s="7"/>
      <c r="G1501" s="8" t="s">
        <v>4</v>
      </c>
      <c r="H1501" s="221"/>
    </row>
    <row r="1502" spans="2:8" ht="36.75" customHeight="1">
      <c r="B1502" s="39" t="e">
        <f>#REF!/#REF!*100</f>
        <v>#REF!</v>
      </c>
      <c r="C1502" s="40" t="e">
        <f>#REF!/#REF!*100</f>
        <v>#REF!</v>
      </c>
      <c r="D1502" s="5"/>
      <c r="E1502" s="5"/>
      <c r="F1502" s="5"/>
      <c r="G1502" s="6" t="s">
        <v>2</v>
      </c>
      <c r="H1502" s="220" t="s">
        <v>5</v>
      </c>
    </row>
    <row r="1503" spans="2:8" ht="36.75" customHeight="1" thickBot="1">
      <c r="B1503" s="43" t="e">
        <f>#REF!/#REF!*100</f>
        <v>#REF!</v>
      </c>
      <c r="C1503" s="44" t="e">
        <f>#REF!/#REF!*100</f>
        <v>#REF!</v>
      </c>
      <c r="D1503" s="11"/>
      <c r="E1503" s="11"/>
      <c r="F1503" s="11"/>
      <c r="G1503" s="8" t="s">
        <v>4</v>
      </c>
      <c r="H1503" s="221"/>
    </row>
    <row r="1504" spans="2:8" ht="36.75" customHeight="1">
      <c r="B1504" s="39" t="e">
        <f>#REF!/#REF!*100</f>
        <v>#REF!</v>
      </c>
      <c r="C1504" s="40" t="e">
        <f>#REF!/#REF!*100</f>
        <v>#REF!</v>
      </c>
      <c r="D1504" s="5"/>
      <c r="E1504" s="5"/>
      <c r="F1504" s="5"/>
      <c r="G1504" s="6" t="s">
        <v>2</v>
      </c>
      <c r="H1504" s="220" t="s">
        <v>6</v>
      </c>
    </row>
    <row r="1505" spans="2:8" ht="36.75" customHeight="1" thickBot="1">
      <c r="B1505" s="43" t="e">
        <f>#REF!/#REF!*100</f>
        <v>#REF!</v>
      </c>
      <c r="C1505" s="44" t="e">
        <f>#REF!/#REF!*100</f>
        <v>#REF!</v>
      </c>
      <c r="D1505" s="11"/>
      <c r="E1505" s="11"/>
      <c r="F1505" s="11"/>
      <c r="G1505" s="8" t="s">
        <v>4</v>
      </c>
      <c r="H1505" s="221"/>
    </row>
    <row r="1506" spans="2:8" ht="36.75" customHeight="1">
      <c r="B1506" s="45" t="e">
        <f>#REF!/#REF!*100</f>
        <v>#REF!</v>
      </c>
      <c r="C1506" s="46" t="e">
        <f>#REF!/#REF!*100</f>
        <v>#REF!</v>
      </c>
      <c r="D1506" s="12"/>
      <c r="E1506" s="12"/>
      <c r="F1506" s="12"/>
      <c r="G1506" s="6" t="s">
        <v>2</v>
      </c>
      <c r="H1506" s="220" t="s">
        <v>7</v>
      </c>
    </row>
    <row r="1507" spans="2:8" ht="36.75" customHeight="1" thickBot="1">
      <c r="B1507" s="47" t="e">
        <f>#REF!/#REF!*100</f>
        <v>#REF!</v>
      </c>
      <c r="C1507" s="48" t="e">
        <f>#REF!/#REF!*100</f>
        <v>#REF!</v>
      </c>
      <c r="D1507" s="24"/>
      <c r="E1507" s="24"/>
      <c r="F1507" s="24"/>
      <c r="G1507" s="23" t="s">
        <v>4</v>
      </c>
      <c r="H1507" s="219"/>
    </row>
    <row r="1508" spans="2:8" ht="36.75" customHeight="1">
      <c r="B1508" s="39" t="e">
        <f>#REF!/#REF!*100</f>
        <v>#REF!</v>
      </c>
      <c r="C1508" s="40" t="e">
        <f>#REF!/#REF!*100</f>
        <v>#REF!</v>
      </c>
      <c r="D1508" s="5"/>
      <c r="E1508" s="5"/>
      <c r="F1508" s="5"/>
      <c r="G1508" s="6" t="s">
        <v>2</v>
      </c>
      <c r="H1508" s="217" t="s">
        <v>24</v>
      </c>
    </row>
    <row r="1509" spans="2:8" ht="36.75" customHeight="1" thickBot="1">
      <c r="B1509" s="43" t="e">
        <f>#REF!/#REF!*100</f>
        <v>#REF!</v>
      </c>
      <c r="C1509" s="44" t="e">
        <f>#REF!/#REF!*100</f>
        <v>#REF!</v>
      </c>
      <c r="D1509" s="11"/>
      <c r="E1509" s="11"/>
      <c r="F1509" s="11"/>
      <c r="G1509" s="23" t="s">
        <v>4</v>
      </c>
      <c r="H1509" s="218"/>
    </row>
    <row r="1510" spans="2:8" ht="36.75" customHeight="1">
      <c r="B1510" s="39" t="e">
        <f>#REF!/#REF!*100</f>
        <v>#REF!</v>
      </c>
      <c r="C1510" s="40" t="e">
        <f>#REF!/#REF!*100</f>
        <v>#REF!</v>
      </c>
      <c r="D1510" s="5"/>
      <c r="E1510" s="5"/>
      <c r="F1510" s="5"/>
      <c r="G1510" s="6" t="s">
        <v>2</v>
      </c>
      <c r="H1510" s="220" t="s">
        <v>25</v>
      </c>
    </row>
    <row r="1511" spans="2:8" ht="36.75" customHeight="1" thickBot="1">
      <c r="B1511" s="49" t="e">
        <f>#REF!/#REF!*100</f>
        <v>#REF!</v>
      </c>
      <c r="C1511" s="50" t="e">
        <f>#REF!/#REF!*100</f>
        <v>#REF!</v>
      </c>
      <c r="D1511" s="14"/>
      <c r="E1511" s="14"/>
      <c r="F1511" s="14"/>
      <c r="G1511" s="23" t="s">
        <v>4</v>
      </c>
      <c r="H1511" s="221"/>
    </row>
    <row r="1512" spans="2:8" ht="36.75" customHeight="1">
      <c r="B1512" s="39" t="e">
        <f>#REF!/#REF!*100</f>
        <v>#REF!</v>
      </c>
      <c r="C1512" s="40" t="e">
        <f>#REF!/#REF!*100</f>
        <v>#REF!</v>
      </c>
      <c r="D1512" s="5"/>
      <c r="E1512" s="5"/>
      <c r="F1512" s="5"/>
      <c r="G1512" s="6" t="s">
        <v>2</v>
      </c>
      <c r="H1512" s="219" t="s">
        <v>26</v>
      </c>
    </row>
    <row r="1513" spans="2:8" ht="36.75" customHeight="1" thickBot="1">
      <c r="B1513" s="49" t="e">
        <f>#REF!/#REF!*100</f>
        <v>#REF!</v>
      </c>
      <c r="C1513" s="50" t="e">
        <f>#REF!/#REF!*100</f>
        <v>#REF!</v>
      </c>
      <c r="D1513" s="14"/>
      <c r="E1513" s="14"/>
      <c r="F1513" s="14"/>
      <c r="G1513" s="23" t="s">
        <v>4</v>
      </c>
      <c r="H1513" s="219"/>
    </row>
    <row r="1514" spans="2:8" ht="36.75" customHeight="1">
      <c r="B1514" s="39" t="e">
        <f>#REF!/#REF!*100</f>
        <v>#REF!</v>
      </c>
      <c r="C1514" s="40" t="e">
        <f>#REF!/#REF!*100</f>
        <v>#REF!</v>
      </c>
      <c r="D1514" s="5"/>
      <c r="E1514" s="5"/>
      <c r="F1514" s="5"/>
      <c r="G1514" s="6" t="s">
        <v>2</v>
      </c>
      <c r="H1514" s="217" t="s">
        <v>27</v>
      </c>
    </row>
    <row r="1515" spans="2:8" ht="36.75" customHeight="1" thickBot="1">
      <c r="B1515" s="43" t="e">
        <f>#REF!/#REF!*100</f>
        <v>#REF!</v>
      </c>
      <c r="C1515" s="44" t="e">
        <f>#REF!/#REF!*100</f>
        <v>#REF!</v>
      </c>
      <c r="D1515" s="11"/>
      <c r="E1515" s="11"/>
      <c r="F1515" s="11"/>
      <c r="G1515" s="23" t="s">
        <v>4</v>
      </c>
      <c r="H1515" s="218"/>
    </row>
    <row r="1516" spans="2:8" ht="36.75" customHeight="1">
      <c r="B1516" s="39" t="e">
        <f>#REF!/#REF!*100</f>
        <v>#REF!</v>
      </c>
      <c r="C1516" s="40" t="e">
        <f>#REF!/#REF!*100</f>
        <v>#REF!</v>
      </c>
      <c r="D1516" s="5"/>
      <c r="E1516" s="5"/>
      <c r="F1516" s="5"/>
      <c r="G1516" s="6" t="s">
        <v>2</v>
      </c>
      <c r="H1516" s="219" t="s">
        <v>28</v>
      </c>
    </row>
    <row r="1517" spans="2:8" ht="36.75" customHeight="1" thickBot="1">
      <c r="B1517" s="49" t="e">
        <f>#REF!/#REF!*100</f>
        <v>#REF!</v>
      </c>
      <c r="C1517" s="50" t="e">
        <f>#REF!/#REF!*100</f>
        <v>#REF!</v>
      </c>
      <c r="D1517" s="14"/>
      <c r="E1517" s="14"/>
      <c r="F1517" s="14"/>
      <c r="G1517" s="23" t="s">
        <v>4</v>
      </c>
      <c r="H1517" s="219"/>
    </row>
    <row r="1518" spans="2:8" ht="36.75" customHeight="1">
      <c r="B1518" s="39" t="e">
        <f>#REF!/#REF!*100</f>
        <v>#REF!</v>
      </c>
      <c r="C1518" s="40" t="e">
        <f>#REF!/#REF!*100</f>
        <v>#REF!</v>
      </c>
      <c r="D1518" s="5"/>
      <c r="E1518" s="5"/>
      <c r="F1518" s="5"/>
      <c r="G1518" s="6" t="s">
        <v>2</v>
      </c>
      <c r="H1518" s="217" t="s">
        <v>29</v>
      </c>
    </row>
    <row r="1519" spans="2:8" ht="36.75" customHeight="1" thickBot="1">
      <c r="B1519" s="43" t="e">
        <f>#REF!/#REF!*100</f>
        <v>#REF!</v>
      </c>
      <c r="C1519" s="44" t="e">
        <f>#REF!/#REF!*100</f>
        <v>#REF!</v>
      </c>
      <c r="D1519" s="11"/>
      <c r="E1519" s="11"/>
      <c r="F1519" s="11"/>
      <c r="G1519" s="23" t="s">
        <v>4</v>
      </c>
      <c r="H1519" s="218"/>
    </row>
    <row r="1520" spans="2:8" ht="36.75" customHeight="1">
      <c r="B1520" s="51" t="e">
        <f>#REF!/#REF!*100</f>
        <v>#REF!</v>
      </c>
      <c r="C1520" s="52" t="e">
        <f>#REF!/#REF!*100</f>
        <v>#REF!</v>
      </c>
      <c r="D1520" s="37"/>
      <c r="E1520" s="5"/>
      <c r="F1520" s="5"/>
      <c r="G1520" s="6" t="s">
        <v>2</v>
      </c>
      <c r="H1520" s="219" t="s">
        <v>30</v>
      </c>
    </row>
    <row r="1521" spans="2:8" ht="36.75" customHeight="1" thickBot="1">
      <c r="B1521" s="53" t="e">
        <f>#REF!/#REF!*100</f>
        <v>#REF!</v>
      </c>
      <c r="C1521" s="54" t="e">
        <f>#REF!/#REF!*100</f>
        <v>#REF!</v>
      </c>
      <c r="D1521" s="38"/>
      <c r="E1521" s="14"/>
      <c r="F1521" s="14"/>
      <c r="G1521" s="23" t="s">
        <v>4</v>
      </c>
      <c r="H1521" s="219"/>
    </row>
    <row r="1522" spans="2:8" ht="36.75" customHeight="1">
      <c r="B1522" s="51" t="e">
        <f>#REF!/#REF!*100</f>
        <v>#REF!</v>
      </c>
      <c r="C1522" s="52" t="e">
        <f>#REF!/#REF!*100</f>
        <v>#REF!</v>
      </c>
      <c r="D1522" s="37"/>
      <c r="E1522" s="5"/>
      <c r="F1522" s="5"/>
      <c r="G1522" s="6" t="s">
        <v>2</v>
      </c>
      <c r="H1522" s="217" t="s">
        <v>31</v>
      </c>
    </row>
    <row r="1523" spans="2:8" ht="36.75" customHeight="1" thickBot="1">
      <c r="B1523" s="55" t="e">
        <f>#REF!/#REF!*100</f>
        <v>#REF!</v>
      </c>
      <c r="C1523" s="56" t="e">
        <f>#REF!/#REF!*100</f>
        <v>#REF!</v>
      </c>
      <c r="D1523" s="25"/>
      <c r="E1523" s="11"/>
      <c r="F1523" s="11"/>
      <c r="G1523" s="23" t="s">
        <v>4</v>
      </c>
      <c r="H1523" s="218"/>
    </row>
    <row r="1524" spans="2:8" ht="36.75" customHeight="1">
      <c r="B1524" s="39" t="e">
        <f>#REF!/#REF!*100</f>
        <v>#REF!</v>
      </c>
      <c r="C1524" s="40" t="e">
        <f>#REF!/#REF!*100</f>
        <v>#REF!</v>
      </c>
      <c r="D1524" s="5"/>
      <c r="E1524" s="5"/>
      <c r="F1524" s="5"/>
      <c r="G1524" s="6" t="s">
        <v>2</v>
      </c>
      <c r="H1524" s="219" t="s">
        <v>32</v>
      </c>
    </row>
    <row r="1525" spans="2:8" ht="36.75" customHeight="1" thickBot="1">
      <c r="B1525" s="49" t="e">
        <f>#REF!/#REF!*100</f>
        <v>#REF!</v>
      </c>
      <c r="C1525" s="50" t="e">
        <f>#REF!/#REF!*100</f>
        <v>#REF!</v>
      </c>
      <c r="D1525" s="14"/>
      <c r="E1525" s="14"/>
      <c r="F1525" s="14"/>
      <c r="G1525" s="23" t="s">
        <v>4</v>
      </c>
      <c r="H1525" s="219"/>
    </row>
    <row r="1526" spans="2:8" ht="36.75" customHeight="1">
      <c r="B1526" s="39" t="e">
        <f>#REF!/#REF!*100</f>
        <v>#REF!</v>
      </c>
      <c r="C1526" s="40" t="e">
        <f>#REF!/#REF!*100</f>
        <v>#REF!</v>
      </c>
      <c r="D1526" s="5"/>
      <c r="E1526" s="5"/>
      <c r="F1526" s="5"/>
      <c r="G1526" s="6" t="s">
        <v>2</v>
      </c>
      <c r="H1526" s="217" t="s">
        <v>33</v>
      </c>
    </row>
    <row r="1527" spans="2:8" ht="36.75" customHeight="1" thickBot="1">
      <c r="B1527" s="43" t="e">
        <f>#REF!/#REF!*100</f>
        <v>#REF!</v>
      </c>
      <c r="C1527" s="44" t="e">
        <f>#REF!/#REF!*100</f>
        <v>#REF!</v>
      </c>
      <c r="D1527" s="11"/>
      <c r="E1527" s="11"/>
      <c r="F1527" s="11"/>
      <c r="G1527" s="23" t="s">
        <v>4</v>
      </c>
      <c r="H1527" s="218"/>
    </row>
    <row r="1528" spans="2:8" ht="36.75" customHeight="1">
      <c r="B1528" s="39" t="e">
        <f>#REF!/#REF!*100</f>
        <v>#REF!</v>
      </c>
      <c r="C1528" s="40" t="e">
        <f>#REF!/#REF!*100</f>
        <v>#REF!</v>
      </c>
      <c r="D1528" s="5"/>
      <c r="E1528" s="5"/>
      <c r="F1528" s="5"/>
      <c r="G1528" s="6" t="s">
        <v>2</v>
      </c>
      <c r="H1528" s="219" t="s">
        <v>34</v>
      </c>
    </row>
    <row r="1529" spans="2:8" ht="36.75" customHeight="1" thickBot="1">
      <c r="B1529" s="49" t="e">
        <f>#REF!/#REF!*100</f>
        <v>#REF!</v>
      </c>
      <c r="C1529" s="50" t="e">
        <f>#REF!/#REF!*100</f>
        <v>#REF!</v>
      </c>
      <c r="D1529" s="14"/>
      <c r="E1529" s="14"/>
      <c r="F1529" s="14"/>
      <c r="G1529" s="23" t="s">
        <v>4</v>
      </c>
      <c r="H1529" s="219"/>
    </row>
    <row r="1530" spans="2:8" ht="36.75" customHeight="1">
      <c r="B1530" s="39" t="e">
        <f>#REF!/#REF!*100</f>
        <v>#REF!</v>
      </c>
      <c r="C1530" s="40" t="e">
        <f>#REF!/#REF!*100</f>
        <v>#REF!</v>
      </c>
      <c r="D1530" s="5"/>
      <c r="E1530" s="5"/>
      <c r="F1530" s="5"/>
      <c r="G1530" s="6" t="s">
        <v>2</v>
      </c>
      <c r="H1530" s="217" t="s">
        <v>35</v>
      </c>
    </row>
    <row r="1531" spans="2:8" ht="36.75" customHeight="1" thickBot="1">
      <c r="B1531" s="43" t="e">
        <f>#REF!/#REF!*100</f>
        <v>#REF!</v>
      </c>
      <c r="C1531" s="44" t="e">
        <f>#REF!/#REF!*100</f>
        <v>#REF!</v>
      </c>
      <c r="D1531" s="11"/>
      <c r="E1531" s="11"/>
      <c r="F1531" s="11"/>
      <c r="G1531" s="23" t="s">
        <v>4</v>
      </c>
      <c r="H1531" s="218"/>
    </row>
    <row r="1532" spans="2:8" ht="36.75" customHeight="1">
      <c r="B1532" s="39" t="e">
        <f>#REF!/#REF!*100</f>
        <v>#REF!</v>
      </c>
      <c r="C1532" s="40" t="e">
        <f>#REF!/#REF!*100</f>
        <v>#REF!</v>
      </c>
      <c r="D1532" s="5"/>
      <c r="E1532" s="5"/>
      <c r="F1532" s="5"/>
      <c r="G1532" s="6" t="s">
        <v>2</v>
      </c>
      <c r="H1532" s="217" t="s">
        <v>36</v>
      </c>
    </row>
    <row r="1533" spans="2:8" ht="36.75" customHeight="1" thickBot="1">
      <c r="B1533" s="43" t="e">
        <f>#REF!/#REF!*100</f>
        <v>#REF!</v>
      </c>
      <c r="C1533" s="44" t="e">
        <f>#REF!/#REF!*100</f>
        <v>#REF!</v>
      </c>
      <c r="D1533" s="11"/>
      <c r="E1533" s="11"/>
      <c r="F1533" s="11"/>
      <c r="G1533" s="16" t="s">
        <v>4</v>
      </c>
      <c r="H1533" s="218"/>
    </row>
    <row r="1534" spans="2:8" ht="36.75" customHeight="1">
      <c r="B1534" s="39" t="e">
        <f>#REF!/#REF!*100</f>
        <v>#REF!</v>
      </c>
      <c r="C1534" s="40" t="e">
        <f>#REF!/#REF!*100</f>
        <v>#REF!</v>
      </c>
      <c r="D1534" s="5"/>
      <c r="E1534" s="5"/>
      <c r="F1534" s="5"/>
      <c r="G1534" s="6" t="s">
        <v>2</v>
      </c>
      <c r="H1534" s="220" t="s">
        <v>37</v>
      </c>
    </row>
    <row r="1535" spans="2:8" ht="36.75" customHeight="1" thickBot="1">
      <c r="B1535" s="43" t="e">
        <f>#REF!/#REF!*100</f>
        <v>#REF!</v>
      </c>
      <c r="C1535" s="44" t="e">
        <f>#REF!/#REF!*100</f>
        <v>#REF!</v>
      </c>
      <c r="D1535" s="11"/>
      <c r="E1535" s="11"/>
      <c r="F1535" s="11"/>
      <c r="G1535" s="16" t="s">
        <v>4</v>
      </c>
      <c r="H1535" s="221"/>
    </row>
    <row r="1536" spans="2:8" ht="36.75" customHeight="1">
      <c r="B1536" s="39" t="e">
        <f>#REF!/#REF!*100</f>
        <v>#REF!</v>
      </c>
      <c r="C1536" s="40" t="e">
        <f>#REF!/#REF!*100</f>
        <v>#REF!</v>
      </c>
      <c r="D1536" s="5"/>
      <c r="E1536" s="5"/>
      <c r="F1536" s="5"/>
      <c r="G1536" s="6" t="s">
        <v>2</v>
      </c>
      <c r="H1536" s="220" t="s">
        <v>70</v>
      </c>
    </row>
    <row r="1537" spans="2:8" ht="36.75" customHeight="1" thickBot="1">
      <c r="B1537" s="43" t="e">
        <f>#REF!/#REF!*100</f>
        <v>#REF!</v>
      </c>
      <c r="C1537" s="44" t="e">
        <f>#REF!/#REF!*100</f>
        <v>#REF!</v>
      </c>
      <c r="D1537" s="11"/>
      <c r="E1537" s="11"/>
      <c r="F1537" s="11"/>
      <c r="G1537" s="16" t="s">
        <v>4</v>
      </c>
      <c r="H1537" s="221"/>
    </row>
    <row r="1538" spans="2:8" ht="36.75" customHeight="1">
      <c r="B1538" s="39" t="e">
        <f>#REF!/#REF!*100</f>
        <v>#REF!</v>
      </c>
      <c r="C1538" s="40" t="e">
        <f>#REF!/#REF!*100</f>
        <v>#REF!</v>
      </c>
      <c r="D1538" s="5"/>
      <c r="E1538" s="5"/>
      <c r="F1538" s="5"/>
      <c r="G1538" s="6" t="s">
        <v>2</v>
      </c>
      <c r="H1538" s="220" t="s">
        <v>72</v>
      </c>
    </row>
    <row r="1539" spans="2:8" ht="36.75" customHeight="1" thickBot="1">
      <c r="B1539" s="43" t="e">
        <f>#REF!/#REF!*100</f>
        <v>#REF!</v>
      </c>
      <c r="C1539" s="44" t="e">
        <f>#REF!/#REF!*100</f>
        <v>#REF!</v>
      </c>
      <c r="D1539" s="11"/>
      <c r="E1539" s="11"/>
      <c r="F1539" s="11"/>
      <c r="G1539" s="16" t="s">
        <v>4</v>
      </c>
      <c r="H1539" s="221"/>
    </row>
    <row r="1540" spans="2:8" ht="36.75" customHeight="1">
      <c r="B1540" s="39" t="e">
        <f>#REF!/#REF!*100</f>
        <v>#REF!</v>
      </c>
      <c r="C1540" s="40" t="e">
        <f>#REF!/#REF!*100</f>
        <v>#REF!</v>
      </c>
      <c r="D1540" s="5"/>
      <c r="E1540" s="5"/>
      <c r="F1540" s="5"/>
      <c r="G1540" s="6" t="s">
        <v>2</v>
      </c>
      <c r="H1540" s="220" t="s">
        <v>73</v>
      </c>
    </row>
    <row r="1541" spans="2:8" ht="36.75" customHeight="1" thickBot="1">
      <c r="B1541" s="43" t="e">
        <f>#REF!/#REF!*100</f>
        <v>#REF!</v>
      </c>
      <c r="C1541" s="44" t="e">
        <f>#REF!/#REF!*100</f>
        <v>#REF!</v>
      </c>
      <c r="D1541" s="11"/>
      <c r="E1541" s="11"/>
      <c r="F1541" s="11"/>
      <c r="G1541" s="16" t="s">
        <v>4</v>
      </c>
      <c r="H1541" s="221"/>
    </row>
    <row r="1542" spans="2:8" ht="36.75" customHeight="1">
      <c r="B1542" s="39" t="e">
        <f>#REF!/#REF!*100</f>
        <v>#REF!</v>
      </c>
      <c r="C1542" s="40" t="e">
        <f>#REF!/#REF!*100</f>
        <v>#REF!</v>
      </c>
      <c r="D1542" s="5"/>
      <c r="E1542" s="5"/>
      <c r="F1542" s="5"/>
      <c r="G1542" s="6" t="s">
        <v>2</v>
      </c>
      <c r="H1542" s="220" t="s">
        <v>74</v>
      </c>
    </row>
    <row r="1543" spans="2:8" ht="36.75" customHeight="1" thickBot="1">
      <c r="B1543" s="43" t="e">
        <f>#REF!/#REF!*100</f>
        <v>#REF!</v>
      </c>
      <c r="C1543" s="44" t="e">
        <f>#REF!/#REF!*100</f>
        <v>#REF!</v>
      </c>
      <c r="D1543" s="11"/>
      <c r="E1543" s="11"/>
      <c r="F1543" s="11"/>
      <c r="G1543" s="16" t="s">
        <v>4</v>
      </c>
      <c r="H1543" s="221"/>
    </row>
    <row r="1544" spans="2:8" ht="36.75" customHeight="1">
      <c r="B1544" s="39" t="e">
        <f>#REF!/#REF!*100</f>
        <v>#REF!</v>
      </c>
      <c r="C1544" s="40" t="e">
        <f>#REF!/#REF!*100</f>
        <v>#REF!</v>
      </c>
      <c r="D1544" s="5"/>
      <c r="E1544" s="5"/>
      <c r="F1544" s="5"/>
      <c r="G1544" s="6" t="s">
        <v>2</v>
      </c>
      <c r="H1544" s="220" t="s">
        <v>76</v>
      </c>
    </row>
    <row r="1545" spans="2:8" ht="36.75" customHeight="1" thickBot="1">
      <c r="B1545" s="43" t="e">
        <f>#REF!/#REF!*100</f>
        <v>#REF!</v>
      </c>
      <c r="C1545" s="44" t="e">
        <f>#REF!/#REF!*100</f>
        <v>#REF!</v>
      </c>
      <c r="D1545" s="11"/>
      <c r="E1545" s="11"/>
      <c r="F1545" s="11"/>
      <c r="G1545" s="16" t="s">
        <v>4</v>
      </c>
      <c r="H1545" s="221"/>
    </row>
    <row r="1546" spans="2:8" ht="36.75" customHeight="1">
      <c r="B1546" s="39" t="e">
        <f>#REF!/#REF!*100</f>
        <v>#REF!</v>
      </c>
      <c r="C1546" s="40" t="e">
        <f>#REF!/#REF!*100</f>
        <v>#REF!</v>
      </c>
      <c r="D1546" s="5"/>
      <c r="E1546" s="5"/>
      <c r="F1546" s="5"/>
      <c r="G1546" s="6" t="s">
        <v>2</v>
      </c>
      <c r="H1546" s="220" t="s">
        <v>77</v>
      </c>
    </row>
    <row r="1547" spans="2:8" ht="36.75" customHeight="1" thickBot="1">
      <c r="B1547" s="43" t="e">
        <f>#REF!/#REF!*100</f>
        <v>#REF!</v>
      </c>
      <c r="C1547" s="44" t="e">
        <f>#REF!/#REF!*100</f>
        <v>#REF!</v>
      </c>
      <c r="D1547" s="11"/>
      <c r="E1547" s="11"/>
      <c r="F1547" s="11"/>
      <c r="G1547" s="16" t="s">
        <v>4</v>
      </c>
      <c r="H1547" s="221"/>
    </row>
    <row r="1548" spans="2:8" ht="36.75" customHeight="1">
      <c r="B1548" s="39" t="e">
        <f>#REF!/#REF!*100</f>
        <v>#REF!</v>
      </c>
      <c r="C1548" s="40" t="e">
        <f>#REF!/#REF!*100</f>
        <v>#REF!</v>
      </c>
      <c r="D1548" s="5"/>
      <c r="E1548" s="5"/>
      <c r="F1548" s="5"/>
      <c r="G1548" s="6" t="s">
        <v>2</v>
      </c>
      <c r="H1548" s="220" t="s">
        <v>78</v>
      </c>
    </row>
    <row r="1549" spans="2:8" ht="36.75" customHeight="1" thickBot="1">
      <c r="B1549" s="43" t="e">
        <f>#REF!/#REF!*100</f>
        <v>#REF!</v>
      </c>
      <c r="C1549" s="44" t="e">
        <f>#REF!/#REF!*100</f>
        <v>#REF!</v>
      </c>
      <c r="D1549" s="11"/>
      <c r="E1549" s="11"/>
      <c r="F1549" s="11"/>
      <c r="G1549" s="16" t="s">
        <v>4</v>
      </c>
      <c r="H1549" s="221"/>
    </row>
    <row r="1550" spans="2:8" ht="36.75" customHeight="1">
      <c r="B1550" s="39" t="e">
        <f>#REF!/#REF!*100</f>
        <v>#REF!</v>
      </c>
      <c r="C1550" s="40" t="e">
        <f>#REF!/#REF!*100</f>
        <v>#REF!</v>
      </c>
      <c r="D1550" s="5"/>
      <c r="E1550" s="5"/>
      <c r="F1550" s="5"/>
      <c r="G1550" s="6" t="s">
        <v>2</v>
      </c>
      <c r="H1550" s="220" t="s">
        <v>79</v>
      </c>
    </row>
    <row r="1551" spans="2:8" ht="36.75" customHeight="1" thickBot="1">
      <c r="B1551" s="43" t="e">
        <f>#REF!/#REF!*100</f>
        <v>#REF!</v>
      </c>
      <c r="C1551" s="44" t="e">
        <f>#REF!/#REF!*100</f>
        <v>#REF!</v>
      </c>
      <c r="D1551" s="11"/>
      <c r="E1551" s="11"/>
      <c r="F1551" s="11"/>
      <c r="G1551" s="16" t="s">
        <v>4</v>
      </c>
      <c r="H1551" s="221"/>
    </row>
    <row r="1552" spans="2:8" ht="36.75" customHeight="1">
      <c r="B1552" s="39" t="e">
        <f>#REF!/#REF!*100</f>
        <v>#REF!</v>
      </c>
      <c r="C1552" s="40" t="e">
        <f>#REF!/#REF!*100</f>
        <v>#REF!</v>
      </c>
      <c r="D1552" s="5"/>
      <c r="E1552" s="5"/>
      <c r="F1552" s="5"/>
      <c r="G1552" s="6" t="s">
        <v>2</v>
      </c>
      <c r="H1552" s="220" t="s">
        <v>80</v>
      </c>
    </row>
    <row r="1553" spans="2:8" ht="36.75" customHeight="1" thickBot="1">
      <c r="B1553" s="43" t="e">
        <f>#REF!/#REF!*100</f>
        <v>#REF!</v>
      </c>
      <c r="C1553" s="44" t="e">
        <f>#REF!/#REF!*100</f>
        <v>#REF!</v>
      </c>
      <c r="D1553" s="11"/>
      <c r="E1553" s="11"/>
      <c r="F1553" s="11"/>
      <c r="G1553" s="16" t="s">
        <v>4</v>
      </c>
      <c r="H1553" s="221"/>
    </row>
    <row r="1554" spans="2:8" ht="36.75" customHeight="1">
      <c r="B1554" s="39" t="e">
        <f>#REF!/#REF!*100</f>
        <v>#REF!</v>
      </c>
      <c r="C1554" s="40" t="e">
        <f>#REF!/#REF!*100</f>
        <v>#REF!</v>
      </c>
      <c r="D1554" s="5"/>
      <c r="E1554" s="5"/>
      <c r="F1554" s="5"/>
      <c r="G1554" s="6" t="s">
        <v>2</v>
      </c>
      <c r="H1554" s="220" t="s">
        <v>81</v>
      </c>
    </row>
    <row r="1555" spans="2:8" ht="36.75" customHeight="1" thickBot="1">
      <c r="B1555" s="43" t="e">
        <f>#REF!/#REF!*100</f>
        <v>#REF!</v>
      </c>
      <c r="C1555" s="44" t="e">
        <f>#REF!/#REF!*100</f>
        <v>#REF!</v>
      </c>
      <c r="D1555" s="11"/>
      <c r="E1555" s="11"/>
      <c r="F1555" s="11"/>
      <c r="G1555" s="16" t="s">
        <v>4</v>
      </c>
      <c r="H1555" s="221"/>
    </row>
    <row r="1556" spans="2:8" ht="36.75" customHeight="1">
      <c r="B1556" s="39" t="e">
        <f>#REF!/#REF!*100</f>
        <v>#REF!</v>
      </c>
      <c r="C1556" s="40" t="e">
        <f>#REF!/#REF!*100</f>
        <v>#REF!</v>
      </c>
      <c r="D1556" s="5"/>
      <c r="E1556" s="5"/>
      <c r="F1556" s="5"/>
      <c r="G1556" s="6" t="s">
        <v>2</v>
      </c>
      <c r="H1556" s="220" t="s">
        <v>82</v>
      </c>
    </row>
    <row r="1557" spans="2:8" ht="36.75" customHeight="1" thickBot="1">
      <c r="B1557" s="43" t="e">
        <f>#REF!/#REF!*100</f>
        <v>#REF!</v>
      </c>
      <c r="C1557" s="44" t="e">
        <f>#REF!/#REF!*100</f>
        <v>#REF!</v>
      </c>
      <c r="D1557" s="11"/>
      <c r="E1557" s="11"/>
      <c r="F1557" s="11"/>
      <c r="G1557" s="16" t="s">
        <v>4</v>
      </c>
      <c r="H1557" s="221"/>
    </row>
    <row r="1558" spans="2:8" ht="36.75" customHeight="1">
      <c r="B1558" s="39" t="e">
        <f>#REF!/#REF!*100</f>
        <v>#REF!</v>
      </c>
      <c r="C1558" s="40" t="e">
        <f>#REF!/#REF!*100</f>
        <v>#REF!</v>
      </c>
      <c r="D1558" s="5"/>
      <c r="E1558" s="5"/>
      <c r="F1558" s="5"/>
      <c r="G1558" s="6" t="s">
        <v>2</v>
      </c>
      <c r="H1558" s="220" t="s">
        <v>83</v>
      </c>
    </row>
    <row r="1559" spans="2:8" ht="36.75" customHeight="1" thickBot="1">
      <c r="B1559" s="43" t="e">
        <f>#REF!/#REF!*100</f>
        <v>#REF!</v>
      </c>
      <c r="C1559" s="44" t="e">
        <f>#REF!/#REF!*100</f>
        <v>#REF!</v>
      </c>
      <c r="D1559" s="11"/>
      <c r="E1559" s="11"/>
      <c r="F1559" s="11"/>
      <c r="G1559" s="16" t="s">
        <v>4</v>
      </c>
      <c r="H1559" s="221"/>
    </row>
    <row r="1560" spans="2:8" ht="36.75" customHeight="1">
      <c r="B1560" s="49" t="e">
        <f>SUM(B1502+B1504+B1506+B1508+B1510+B1512+B1514+B1516+B1518+B1520+B1522+B1524+B1526+B1528+B1530+B1532+B1534+B1536+B1538+B1540+B1542+B1544+B1546+B1548+B1550+B1552+B1554+B1556+B1558)</f>
        <v>#REF!</v>
      </c>
      <c r="C1560" s="50" t="e">
        <f>SUM(C1502+C1504+C1506+C1508+C1510+C1512+C1514+C1516+C1518+C1520+C1522+C1524+C1526+C1528+C1530+C1532+C1534+C1536+C1538+C1540+C1542+C1544+C1546+C1548+C1550+C1552+C1554+C1556+C1558)</f>
        <v>#REF!</v>
      </c>
      <c r="D1560" s="14">
        <v>0</v>
      </c>
      <c r="E1560" s="14">
        <v>0</v>
      </c>
      <c r="F1560" s="14">
        <v>0</v>
      </c>
      <c r="G1560" s="15" t="s">
        <v>2</v>
      </c>
      <c r="H1560" s="219" t="s">
        <v>8</v>
      </c>
    </row>
    <row r="1561" spans="2:8" ht="36.75" customHeight="1" thickBot="1">
      <c r="B1561" s="43" t="e">
        <f>SUM(B1503+B1505+B1507+B1509+B1511+B1513+B1515+B1517+B1519+B1521+B1523+B1525+B1527+B1529+B1531+B1533+B1535+B1537+B1539+B1541+B1543+B1545+B1547+B1549+B1551+B1553+B1555+B1557+B1559)</f>
        <v>#REF!</v>
      </c>
      <c r="C1561" s="44" t="e">
        <f>SUM(C1503+C1505+C1507+C1509+C1511+C1513+C1515+C1517+C1519+C1521+C1523+C1525+C1527+C1529+C1531+C1533+C1535+C1537+C1539+C1541+C1543+C1545+C1547+C1549+C1551+C1553+C1555+C1557+C1559)</f>
        <v>#REF!</v>
      </c>
      <c r="D1561" s="11">
        <v>0</v>
      </c>
      <c r="E1561" s="11">
        <v>0</v>
      </c>
      <c r="F1561" s="11">
        <v>0</v>
      </c>
      <c r="G1561" s="16" t="s">
        <v>4</v>
      </c>
      <c r="H1561" s="221"/>
    </row>
    <row r="1562" spans="2:8" ht="36.75" customHeight="1">
      <c r="B1562" s="13" t="e">
        <f>B1560+B1500</f>
        <v>#REF!</v>
      </c>
      <c r="C1562" s="14" t="e">
        <f>C1560+C1500</f>
        <v>#REF!</v>
      </c>
      <c r="D1562" s="14">
        <v>0</v>
      </c>
      <c r="E1562" s="14">
        <v>0</v>
      </c>
      <c r="F1562" s="14">
        <v>0</v>
      </c>
      <c r="G1562" s="15" t="s">
        <v>2</v>
      </c>
      <c r="H1562" s="219" t="s">
        <v>9</v>
      </c>
    </row>
    <row r="1563" spans="2:8" ht="36.75" customHeight="1" thickBot="1">
      <c r="B1563" s="10" t="e">
        <f>B1561+B1501</f>
        <v>#REF!</v>
      </c>
      <c r="C1563" s="11" t="e">
        <f>C1561+C1501</f>
        <v>#REF!</v>
      </c>
      <c r="D1563" s="11">
        <v>0</v>
      </c>
      <c r="E1563" s="11">
        <v>0</v>
      </c>
      <c r="F1563" s="11">
        <v>0</v>
      </c>
      <c r="G1563" s="16" t="s">
        <v>4</v>
      </c>
      <c r="H1563" s="221"/>
    </row>
    <row r="1564" spans="2:8" ht="36.75" customHeight="1">
      <c r="B1564" s="18"/>
      <c r="C1564" s="18"/>
      <c r="D1564" s="18"/>
      <c r="E1564" s="18"/>
      <c r="F1564" s="18"/>
      <c r="G1564" s="19"/>
      <c r="H1564" s="20"/>
    </row>
    <row r="1565" spans="2:8" ht="36.75" customHeight="1">
      <c r="B1565" s="222" t="s">
        <v>19</v>
      </c>
      <c r="C1565" s="222"/>
      <c r="D1565" s="222"/>
      <c r="E1565" s="222"/>
      <c r="F1565" s="222"/>
      <c r="G1565" s="222"/>
      <c r="H1565" s="222"/>
    </row>
    <row r="1566" spans="2:8" ht="36.75" customHeight="1" thickBot="1">
      <c r="B1566" s="223"/>
      <c r="C1566" s="223"/>
      <c r="D1566" s="223"/>
      <c r="E1566" s="223"/>
      <c r="F1566" s="223"/>
      <c r="G1566" s="223"/>
      <c r="H1566" s="223"/>
    </row>
    <row r="1567" spans="2:8" ht="36.75" customHeight="1" thickBot="1">
      <c r="B1567" s="1">
        <v>1399</v>
      </c>
      <c r="C1567" s="4">
        <v>1398</v>
      </c>
      <c r="D1567" s="4">
        <v>1397</v>
      </c>
      <c r="E1567" s="4">
        <v>1396</v>
      </c>
      <c r="F1567" s="2">
        <v>1395</v>
      </c>
      <c r="G1567" s="224" t="s">
        <v>1</v>
      </c>
      <c r="H1567" s="225"/>
    </row>
    <row r="1568" spans="2:8" ht="36.75" customHeight="1">
      <c r="B1568" s="39" t="e">
        <f>#REF!/#REF!*100</f>
        <v>#REF!</v>
      </c>
      <c r="C1568" s="40" t="e">
        <f>#REF!/#REF!*100</f>
        <v>#REF!</v>
      </c>
      <c r="D1568" s="5"/>
      <c r="E1568" s="5"/>
      <c r="F1568" s="5"/>
      <c r="G1568" s="6" t="s">
        <v>2</v>
      </c>
      <c r="H1568" s="220" t="s">
        <v>3</v>
      </c>
    </row>
    <row r="1569" spans="2:8" ht="36.75" customHeight="1" thickBot="1">
      <c r="B1569" s="41" t="e">
        <f>#REF!/#REF!*100</f>
        <v>#REF!</v>
      </c>
      <c r="C1569" s="42" t="e">
        <f>#REF!/#REF!*100</f>
        <v>#REF!</v>
      </c>
      <c r="D1569" s="7"/>
      <c r="E1569" s="7"/>
      <c r="F1569" s="7"/>
      <c r="G1569" s="8" t="s">
        <v>4</v>
      </c>
      <c r="H1569" s="221"/>
    </row>
    <row r="1570" spans="2:8" ht="36.75" customHeight="1">
      <c r="B1570" s="39" t="e">
        <f>#REF!/#REF!*100</f>
        <v>#REF!</v>
      </c>
      <c r="C1570" s="40" t="e">
        <f>#REF!/#REF!*100</f>
        <v>#REF!</v>
      </c>
      <c r="D1570" s="5"/>
      <c r="E1570" s="5"/>
      <c r="F1570" s="5"/>
      <c r="G1570" s="6" t="s">
        <v>2</v>
      </c>
      <c r="H1570" s="220" t="s">
        <v>5</v>
      </c>
    </row>
    <row r="1571" spans="2:8" ht="36.75" customHeight="1" thickBot="1">
      <c r="B1571" s="43" t="e">
        <f>#REF!/#REF!*100</f>
        <v>#REF!</v>
      </c>
      <c r="C1571" s="44" t="e">
        <f>#REF!/#REF!*100</f>
        <v>#REF!</v>
      </c>
      <c r="D1571" s="11"/>
      <c r="E1571" s="11"/>
      <c r="F1571" s="11"/>
      <c r="G1571" s="8" t="s">
        <v>4</v>
      </c>
      <c r="H1571" s="221"/>
    </row>
    <row r="1572" spans="2:8" ht="36.75" customHeight="1">
      <c r="B1572" s="39" t="e">
        <f>#REF!/#REF!*100</f>
        <v>#REF!</v>
      </c>
      <c r="C1572" s="40" t="e">
        <f>#REF!/#REF!*100</f>
        <v>#REF!</v>
      </c>
      <c r="D1572" s="5"/>
      <c r="E1572" s="5"/>
      <c r="F1572" s="5"/>
      <c r="G1572" s="6" t="s">
        <v>2</v>
      </c>
      <c r="H1572" s="220" t="s">
        <v>6</v>
      </c>
    </row>
    <row r="1573" spans="2:8" ht="36.75" customHeight="1" thickBot="1">
      <c r="B1573" s="43" t="e">
        <f>#REF!/#REF!*100</f>
        <v>#REF!</v>
      </c>
      <c r="C1573" s="44" t="e">
        <f>#REF!/#REF!*100</f>
        <v>#REF!</v>
      </c>
      <c r="D1573" s="11"/>
      <c r="E1573" s="11"/>
      <c r="F1573" s="11"/>
      <c r="G1573" s="8" t="s">
        <v>4</v>
      </c>
      <c r="H1573" s="221"/>
    </row>
    <row r="1574" spans="2:8" ht="36.75" customHeight="1">
      <c r="B1574" s="45" t="e">
        <f>#REF!/#REF!*100</f>
        <v>#REF!</v>
      </c>
      <c r="C1574" s="46" t="e">
        <f>#REF!/#REF!*100</f>
        <v>#REF!</v>
      </c>
      <c r="D1574" s="12"/>
      <c r="E1574" s="12"/>
      <c r="F1574" s="12"/>
      <c r="G1574" s="6" t="s">
        <v>2</v>
      </c>
      <c r="H1574" s="220" t="s">
        <v>7</v>
      </c>
    </row>
    <row r="1575" spans="2:8" ht="36.75" customHeight="1" thickBot="1">
      <c r="B1575" s="47" t="e">
        <f>#REF!/#REF!*100</f>
        <v>#REF!</v>
      </c>
      <c r="C1575" s="48" t="e">
        <f>#REF!/#REF!*100</f>
        <v>#REF!</v>
      </c>
      <c r="D1575" s="24"/>
      <c r="E1575" s="24"/>
      <c r="F1575" s="24"/>
      <c r="G1575" s="23" t="s">
        <v>4</v>
      </c>
      <c r="H1575" s="219"/>
    </row>
    <row r="1576" spans="2:8" ht="36.75" customHeight="1">
      <c r="B1576" s="39" t="e">
        <f>#REF!/#REF!*100</f>
        <v>#REF!</v>
      </c>
      <c r="C1576" s="40" t="e">
        <f>#REF!/#REF!*100</f>
        <v>#REF!</v>
      </c>
      <c r="D1576" s="5"/>
      <c r="E1576" s="5"/>
      <c r="F1576" s="5"/>
      <c r="G1576" s="6" t="s">
        <v>2</v>
      </c>
      <c r="H1576" s="217" t="s">
        <v>24</v>
      </c>
    </row>
    <row r="1577" spans="2:8" ht="36.75" customHeight="1" thickBot="1">
      <c r="B1577" s="43" t="e">
        <f>#REF!/#REF!*100</f>
        <v>#REF!</v>
      </c>
      <c r="C1577" s="44" t="e">
        <f>#REF!/#REF!*100</f>
        <v>#REF!</v>
      </c>
      <c r="D1577" s="11"/>
      <c r="E1577" s="11"/>
      <c r="F1577" s="11"/>
      <c r="G1577" s="23" t="s">
        <v>4</v>
      </c>
      <c r="H1577" s="218"/>
    </row>
    <row r="1578" spans="2:8" ht="36.75" customHeight="1">
      <c r="B1578" s="39" t="e">
        <f>#REF!/#REF!*100</f>
        <v>#REF!</v>
      </c>
      <c r="C1578" s="40" t="e">
        <f>#REF!/#REF!*100</f>
        <v>#REF!</v>
      </c>
      <c r="D1578" s="5"/>
      <c r="E1578" s="5"/>
      <c r="F1578" s="5"/>
      <c r="G1578" s="6" t="s">
        <v>2</v>
      </c>
      <c r="H1578" s="220" t="s">
        <v>25</v>
      </c>
    </row>
    <row r="1579" spans="2:8" ht="36.75" customHeight="1" thickBot="1">
      <c r="B1579" s="49" t="e">
        <f>#REF!/#REF!*100</f>
        <v>#REF!</v>
      </c>
      <c r="C1579" s="50" t="e">
        <f>#REF!/#REF!*100</f>
        <v>#REF!</v>
      </c>
      <c r="D1579" s="14"/>
      <c r="E1579" s="14"/>
      <c r="F1579" s="14"/>
      <c r="G1579" s="23" t="s">
        <v>4</v>
      </c>
      <c r="H1579" s="221"/>
    </row>
    <row r="1580" spans="2:8" ht="36.75" customHeight="1">
      <c r="B1580" s="39" t="e">
        <f>#REF!/#REF!*100</f>
        <v>#REF!</v>
      </c>
      <c r="C1580" s="40" t="e">
        <f>#REF!/#REF!*100</f>
        <v>#REF!</v>
      </c>
      <c r="D1580" s="5"/>
      <c r="E1580" s="5"/>
      <c r="F1580" s="5"/>
      <c r="G1580" s="6" t="s">
        <v>2</v>
      </c>
      <c r="H1580" s="219" t="s">
        <v>26</v>
      </c>
    </row>
    <row r="1581" spans="2:8" ht="36.75" customHeight="1" thickBot="1">
      <c r="B1581" s="49" t="e">
        <f>#REF!/#REF!*100</f>
        <v>#REF!</v>
      </c>
      <c r="C1581" s="50" t="e">
        <f>#REF!/#REF!*100</f>
        <v>#REF!</v>
      </c>
      <c r="D1581" s="14"/>
      <c r="E1581" s="14"/>
      <c r="F1581" s="14"/>
      <c r="G1581" s="23" t="s">
        <v>4</v>
      </c>
      <c r="H1581" s="219"/>
    </row>
    <row r="1582" spans="2:8" ht="36.75" customHeight="1">
      <c r="B1582" s="39" t="e">
        <f>#REF!/#REF!*100</f>
        <v>#REF!</v>
      </c>
      <c r="C1582" s="40" t="e">
        <f>#REF!/#REF!*100</f>
        <v>#REF!</v>
      </c>
      <c r="D1582" s="5"/>
      <c r="E1582" s="5"/>
      <c r="F1582" s="5"/>
      <c r="G1582" s="6" t="s">
        <v>2</v>
      </c>
      <c r="H1582" s="217" t="s">
        <v>27</v>
      </c>
    </row>
    <row r="1583" spans="2:8" ht="36.75" customHeight="1" thickBot="1">
      <c r="B1583" s="43" t="e">
        <f>#REF!/#REF!*100</f>
        <v>#REF!</v>
      </c>
      <c r="C1583" s="44" t="e">
        <f>#REF!/#REF!*100</f>
        <v>#REF!</v>
      </c>
      <c r="D1583" s="11"/>
      <c r="E1583" s="11"/>
      <c r="F1583" s="11"/>
      <c r="G1583" s="23" t="s">
        <v>4</v>
      </c>
      <c r="H1583" s="218"/>
    </row>
    <row r="1584" spans="2:8" ht="36.75" customHeight="1">
      <c r="B1584" s="39" t="e">
        <f>#REF!/#REF!*100</f>
        <v>#REF!</v>
      </c>
      <c r="C1584" s="40" t="e">
        <f>#REF!/#REF!*100</f>
        <v>#REF!</v>
      </c>
      <c r="D1584" s="5"/>
      <c r="E1584" s="5"/>
      <c r="F1584" s="5"/>
      <c r="G1584" s="6" t="s">
        <v>2</v>
      </c>
      <c r="H1584" s="219" t="s">
        <v>28</v>
      </c>
    </row>
    <row r="1585" spans="2:8" ht="36.75" customHeight="1" thickBot="1">
      <c r="B1585" s="49" t="e">
        <f>#REF!/#REF!*100</f>
        <v>#REF!</v>
      </c>
      <c r="C1585" s="50" t="e">
        <f>#REF!/#REF!*100</f>
        <v>#REF!</v>
      </c>
      <c r="D1585" s="14"/>
      <c r="E1585" s="14"/>
      <c r="F1585" s="14"/>
      <c r="G1585" s="23" t="s">
        <v>4</v>
      </c>
      <c r="H1585" s="219"/>
    </row>
    <row r="1586" spans="2:8" ht="36.75" customHeight="1">
      <c r="B1586" s="39" t="e">
        <f>#REF!/#REF!*100</f>
        <v>#REF!</v>
      </c>
      <c r="C1586" s="40" t="e">
        <f>#REF!/#REF!*100</f>
        <v>#REF!</v>
      </c>
      <c r="D1586" s="5"/>
      <c r="E1586" s="5"/>
      <c r="F1586" s="5"/>
      <c r="G1586" s="6" t="s">
        <v>2</v>
      </c>
      <c r="H1586" s="217" t="s">
        <v>29</v>
      </c>
    </row>
    <row r="1587" spans="2:8" ht="36.75" customHeight="1" thickBot="1">
      <c r="B1587" s="43" t="e">
        <f>#REF!/#REF!*100</f>
        <v>#REF!</v>
      </c>
      <c r="C1587" s="44" t="e">
        <f>#REF!/#REF!*100</f>
        <v>#REF!</v>
      </c>
      <c r="D1587" s="11"/>
      <c r="E1587" s="11"/>
      <c r="F1587" s="11"/>
      <c r="G1587" s="23" t="s">
        <v>4</v>
      </c>
      <c r="H1587" s="218"/>
    </row>
    <row r="1588" spans="2:8" ht="36.75" customHeight="1">
      <c r="B1588" s="51" t="e">
        <f>#REF!/#REF!*100</f>
        <v>#REF!</v>
      </c>
      <c r="C1588" s="52" t="e">
        <f>#REF!/#REF!*100</f>
        <v>#REF!</v>
      </c>
      <c r="D1588" s="37"/>
      <c r="E1588" s="5"/>
      <c r="F1588" s="5"/>
      <c r="G1588" s="6" t="s">
        <v>2</v>
      </c>
      <c r="H1588" s="219" t="s">
        <v>30</v>
      </c>
    </row>
    <row r="1589" spans="2:8" ht="36.75" customHeight="1" thickBot="1">
      <c r="B1589" s="53" t="e">
        <f>#REF!/#REF!*100</f>
        <v>#REF!</v>
      </c>
      <c r="C1589" s="54" t="e">
        <f>#REF!/#REF!*100</f>
        <v>#REF!</v>
      </c>
      <c r="D1589" s="38"/>
      <c r="E1589" s="14"/>
      <c r="F1589" s="14"/>
      <c r="G1589" s="23" t="s">
        <v>4</v>
      </c>
      <c r="H1589" s="219"/>
    </row>
    <row r="1590" spans="2:8" ht="36.75" customHeight="1">
      <c r="B1590" s="51" t="e">
        <f>#REF!/#REF!*100</f>
        <v>#REF!</v>
      </c>
      <c r="C1590" s="52" t="e">
        <f>#REF!/#REF!*100</f>
        <v>#REF!</v>
      </c>
      <c r="D1590" s="37"/>
      <c r="E1590" s="5"/>
      <c r="F1590" s="5"/>
      <c r="G1590" s="6" t="s">
        <v>2</v>
      </c>
      <c r="H1590" s="217" t="s">
        <v>31</v>
      </c>
    </row>
    <row r="1591" spans="2:8" ht="36.75" customHeight="1" thickBot="1">
      <c r="B1591" s="55" t="e">
        <f>#REF!/#REF!*100</f>
        <v>#REF!</v>
      </c>
      <c r="C1591" s="56" t="e">
        <f>#REF!/#REF!*100</f>
        <v>#REF!</v>
      </c>
      <c r="D1591" s="25"/>
      <c r="E1591" s="11"/>
      <c r="F1591" s="11"/>
      <c r="G1591" s="23" t="s">
        <v>4</v>
      </c>
      <c r="H1591" s="218"/>
    </row>
    <row r="1592" spans="2:8" ht="36.75" customHeight="1">
      <c r="B1592" s="39" t="e">
        <f>#REF!/#REF!*100</f>
        <v>#REF!</v>
      </c>
      <c r="C1592" s="40" t="e">
        <f>#REF!/#REF!*100</f>
        <v>#REF!</v>
      </c>
      <c r="D1592" s="5"/>
      <c r="E1592" s="5"/>
      <c r="F1592" s="5"/>
      <c r="G1592" s="6" t="s">
        <v>2</v>
      </c>
      <c r="H1592" s="219" t="s">
        <v>32</v>
      </c>
    </row>
    <row r="1593" spans="2:8" ht="36.75" customHeight="1" thickBot="1">
      <c r="B1593" s="49" t="e">
        <f>#REF!/#REF!*100</f>
        <v>#REF!</v>
      </c>
      <c r="C1593" s="50" t="e">
        <f>#REF!/#REF!*100</f>
        <v>#REF!</v>
      </c>
      <c r="D1593" s="14"/>
      <c r="E1593" s="14"/>
      <c r="F1593" s="14"/>
      <c r="G1593" s="23" t="s">
        <v>4</v>
      </c>
      <c r="H1593" s="219"/>
    </row>
    <row r="1594" spans="2:8" ht="36.75" customHeight="1">
      <c r="B1594" s="39" t="e">
        <f>#REF!/#REF!*100</f>
        <v>#REF!</v>
      </c>
      <c r="C1594" s="40" t="e">
        <f>#REF!/#REF!*100</f>
        <v>#REF!</v>
      </c>
      <c r="D1594" s="5"/>
      <c r="E1594" s="5"/>
      <c r="F1594" s="5"/>
      <c r="G1594" s="6" t="s">
        <v>2</v>
      </c>
      <c r="H1594" s="217" t="s">
        <v>33</v>
      </c>
    </row>
    <row r="1595" spans="2:8" ht="36.75" customHeight="1" thickBot="1">
      <c r="B1595" s="43" t="e">
        <f>#REF!/#REF!*100</f>
        <v>#REF!</v>
      </c>
      <c r="C1595" s="44" t="e">
        <f>#REF!/#REF!*100</f>
        <v>#REF!</v>
      </c>
      <c r="D1595" s="11"/>
      <c r="E1595" s="11"/>
      <c r="F1595" s="11"/>
      <c r="G1595" s="23" t="s">
        <v>4</v>
      </c>
      <c r="H1595" s="218"/>
    </row>
    <row r="1596" spans="2:8" ht="36.75" customHeight="1">
      <c r="B1596" s="39" t="e">
        <f>#REF!/#REF!*100</f>
        <v>#REF!</v>
      </c>
      <c r="C1596" s="40" t="e">
        <f>#REF!/#REF!*100</f>
        <v>#REF!</v>
      </c>
      <c r="D1596" s="5"/>
      <c r="E1596" s="5"/>
      <c r="F1596" s="5"/>
      <c r="G1596" s="6" t="s">
        <v>2</v>
      </c>
      <c r="H1596" s="219" t="s">
        <v>34</v>
      </c>
    </row>
    <row r="1597" spans="2:8" ht="36.75" customHeight="1" thickBot="1">
      <c r="B1597" s="49" t="e">
        <f>#REF!/#REF!*100</f>
        <v>#REF!</v>
      </c>
      <c r="C1597" s="50" t="e">
        <f>#REF!/#REF!*100</f>
        <v>#REF!</v>
      </c>
      <c r="D1597" s="14"/>
      <c r="E1597" s="14"/>
      <c r="F1597" s="14"/>
      <c r="G1597" s="23" t="s">
        <v>4</v>
      </c>
      <c r="H1597" s="219"/>
    </row>
    <row r="1598" spans="2:8" ht="36.75" customHeight="1">
      <c r="B1598" s="39" t="e">
        <f>#REF!/#REF!*100</f>
        <v>#REF!</v>
      </c>
      <c r="C1598" s="40" t="e">
        <f>#REF!/#REF!*100</f>
        <v>#REF!</v>
      </c>
      <c r="D1598" s="5"/>
      <c r="E1598" s="5"/>
      <c r="F1598" s="5"/>
      <c r="G1598" s="6" t="s">
        <v>2</v>
      </c>
      <c r="H1598" s="217" t="s">
        <v>35</v>
      </c>
    </row>
    <row r="1599" spans="2:8" ht="36.75" customHeight="1" thickBot="1">
      <c r="B1599" s="43" t="e">
        <f>#REF!/#REF!*100</f>
        <v>#REF!</v>
      </c>
      <c r="C1599" s="44" t="e">
        <f>#REF!/#REF!*100</f>
        <v>#REF!</v>
      </c>
      <c r="D1599" s="11"/>
      <c r="E1599" s="11"/>
      <c r="F1599" s="11"/>
      <c r="G1599" s="23" t="s">
        <v>4</v>
      </c>
      <c r="H1599" s="218"/>
    </row>
    <row r="1600" spans="2:8" ht="36.75" customHeight="1">
      <c r="B1600" s="39" t="e">
        <f>#REF!/#REF!*100</f>
        <v>#REF!</v>
      </c>
      <c r="C1600" s="40" t="e">
        <f>#REF!/#REF!*100</f>
        <v>#REF!</v>
      </c>
      <c r="D1600" s="5"/>
      <c r="E1600" s="5"/>
      <c r="F1600" s="5"/>
      <c r="G1600" s="6" t="s">
        <v>2</v>
      </c>
      <c r="H1600" s="217" t="s">
        <v>36</v>
      </c>
    </row>
    <row r="1601" spans="2:8" ht="36.75" customHeight="1" thickBot="1">
      <c r="B1601" s="43" t="e">
        <f>#REF!/#REF!*100</f>
        <v>#REF!</v>
      </c>
      <c r="C1601" s="44" t="e">
        <f>#REF!/#REF!*100</f>
        <v>#REF!</v>
      </c>
      <c r="D1601" s="11"/>
      <c r="E1601" s="11"/>
      <c r="F1601" s="11"/>
      <c r="G1601" s="16" t="s">
        <v>4</v>
      </c>
      <c r="H1601" s="218"/>
    </row>
    <row r="1602" spans="2:8" ht="36.75" customHeight="1">
      <c r="B1602" s="39" t="e">
        <f>#REF!/#REF!*100</f>
        <v>#REF!</v>
      </c>
      <c r="C1602" s="40" t="e">
        <f>#REF!/#REF!*100</f>
        <v>#REF!</v>
      </c>
      <c r="D1602" s="5"/>
      <c r="E1602" s="5"/>
      <c r="F1602" s="5"/>
      <c r="G1602" s="6" t="s">
        <v>2</v>
      </c>
      <c r="H1602" s="220" t="s">
        <v>37</v>
      </c>
    </row>
    <row r="1603" spans="2:8" ht="36.75" customHeight="1" thickBot="1">
      <c r="B1603" s="43" t="e">
        <f>#REF!/#REF!*100</f>
        <v>#REF!</v>
      </c>
      <c r="C1603" s="44" t="e">
        <f>#REF!/#REF!*100</f>
        <v>#REF!</v>
      </c>
      <c r="D1603" s="11"/>
      <c r="E1603" s="11"/>
      <c r="F1603" s="11"/>
      <c r="G1603" s="16" t="s">
        <v>4</v>
      </c>
      <c r="H1603" s="221"/>
    </row>
    <row r="1604" spans="2:8" ht="36.75" customHeight="1">
      <c r="B1604" s="39" t="e">
        <f>#REF!/#REF!*100</f>
        <v>#REF!</v>
      </c>
      <c r="C1604" s="40" t="e">
        <f>#REF!/#REF!*100</f>
        <v>#REF!</v>
      </c>
      <c r="D1604" s="5"/>
      <c r="E1604" s="5"/>
      <c r="F1604" s="5"/>
      <c r="G1604" s="6" t="s">
        <v>2</v>
      </c>
      <c r="H1604" s="220" t="s">
        <v>70</v>
      </c>
    </row>
    <row r="1605" spans="2:8" ht="36.75" customHeight="1" thickBot="1">
      <c r="B1605" s="43" t="e">
        <f>#REF!/#REF!*100</f>
        <v>#REF!</v>
      </c>
      <c r="C1605" s="44" t="e">
        <f>#REF!/#REF!*100</f>
        <v>#REF!</v>
      </c>
      <c r="D1605" s="11"/>
      <c r="E1605" s="11"/>
      <c r="F1605" s="11"/>
      <c r="G1605" s="16" t="s">
        <v>4</v>
      </c>
      <c r="H1605" s="221"/>
    </row>
    <row r="1606" spans="2:8" ht="36.75" customHeight="1">
      <c r="B1606" s="39" t="e">
        <f>#REF!/#REF!*100</f>
        <v>#REF!</v>
      </c>
      <c r="C1606" s="40" t="e">
        <f>#REF!/#REF!*100</f>
        <v>#REF!</v>
      </c>
      <c r="D1606" s="5"/>
      <c r="E1606" s="5"/>
      <c r="F1606" s="5"/>
      <c r="G1606" s="6" t="s">
        <v>2</v>
      </c>
      <c r="H1606" s="220" t="s">
        <v>72</v>
      </c>
    </row>
    <row r="1607" spans="2:8" ht="36.75" customHeight="1" thickBot="1">
      <c r="B1607" s="43" t="e">
        <f>#REF!/#REF!*100</f>
        <v>#REF!</v>
      </c>
      <c r="C1607" s="44" t="e">
        <f>#REF!/#REF!*100</f>
        <v>#REF!</v>
      </c>
      <c r="D1607" s="11"/>
      <c r="E1607" s="11"/>
      <c r="F1607" s="11"/>
      <c r="G1607" s="16" t="s">
        <v>4</v>
      </c>
      <c r="H1607" s="221"/>
    </row>
    <row r="1608" spans="2:8" ht="36.75" customHeight="1">
      <c r="B1608" s="39" t="e">
        <f>#REF!/#REF!*100</f>
        <v>#REF!</v>
      </c>
      <c r="C1608" s="40" t="e">
        <f>#REF!/#REF!*100</f>
        <v>#REF!</v>
      </c>
      <c r="D1608" s="5"/>
      <c r="E1608" s="5"/>
      <c r="F1608" s="5"/>
      <c r="G1608" s="6" t="s">
        <v>2</v>
      </c>
      <c r="H1608" s="220" t="s">
        <v>73</v>
      </c>
    </row>
    <row r="1609" spans="2:8" ht="36.75" customHeight="1" thickBot="1">
      <c r="B1609" s="43" t="e">
        <f>#REF!/#REF!*100</f>
        <v>#REF!</v>
      </c>
      <c r="C1609" s="44" t="e">
        <f>#REF!/#REF!*100</f>
        <v>#REF!</v>
      </c>
      <c r="D1609" s="11"/>
      <c r="E1609" s="11"/>
      <c r="F1609" s="11"/>
      <c r="G1609" s="16" t="s">
        <v>4</v>
      </c>
      <c r="H1609" s="221"/>
    </row>
    <row r="1610" spans="2:8" ht="36.75" customHeight="1">
      <c r="B1610" s="39" t="e">
        <f>#REF!/#REF!*100</f>
        <v>#REF!</v>
      </c>
      <c r="C1610" s="40" t="e">
        <f>#REF!/#REF!*100</f>
        <v>#REF!</v>
      </c>
      <c r="D1610" s="5"/>
      <c r="E1610" s="5"/>
      <c r="F1610" s="5"/>
      <c r="G1610" s="6" t="s">
        <v>2</v>
      </c>
      <c r="H1610" s="220" t="s">
        <v>74</v>
      </c>
    </row>
    <row r="1611" spans="2:8" ht="36.75" customHeight="1" thickBot="1">
      <c r="B1611" s="43" t="e">
        <f>#REF!/#REF!*100</f>
        <v>#REF!</v>
      </c>
      <c r="C1611" s="44" t="e">
        <f>#REF!/#REF!*100</f>
        <v>#REF!</v>
      </c>
      <c r="D1611" s="11"/>
      <c r="E1611" s="11"/>
      <c r="F1611" s="11"/>
      <c r="G1611" s="16" t="s">
        <v>4</v>
      </c>
      <c r="H1611" s="221"/>
    </row>
    <row r="1612" spans="2:8" ht="36.75" customHeight="1">
      <c r="B1612" s="39" t="e">
        <f>#REF!/#REF!*100</f>
        <v>#REF!</v>
      </c>
      <c r="C1612" s="40" t="e">
        <f>#REF!/#REF!*100</f>
        <v>#REF!</v>
      </c>
      <c r="D1612" s="5"/>
      <c r="E1612" s="5"/>
      <c r="F1612" s="5"/>
      <c r="G1612" s="6" t="s">
        <v>2</v>
      </c>
      <c r="H1612" s="220" t="s">
        <v>76</v>
      </c>
    </row>
    <row r="1613" spans="2:8" ht="36.75" customHeight="1" thickBot="1">
      <c r="B1613" s="43" t="e">
        <f>#REF!/#REF!*100</f>
        <v>#REF!</v>
      </c>
      <c r="C1613" s="44" t="e">
        <f>#REF!/#REF!*100</f>
        <v>#REF!</v>
      </c>
      <c r="D1613" s="11"/>
      <c r="E1613" s="11"/>
      <c r="F1613" s="11"/>
      <c r="G1613" s="16" t="s">
        <v>4</v>
      </c>
      <c r="H1613" s="221"/>
    </row>
    <row r="1614" spans="2:8" ht="36.75" customHeight="1">
      <c r="B1614" s="39" t="e">
        <f>#REF!/#REF!*100</f>
        <v>#REF!</v>
      </c>
      <c r="C1614" s="40" t="e">
        <f>#REF!/#REF!*100</f>
        <v>#REF!</v>
      </c>
      <c r="D1614" s="5"/>
      <c r="E1614" s="5"/>
      <c r="F1614" s="5"/>
      <c r="G1614" s="6" t="s">
        <v>2</v>
      </c>
      <c r="H1614" s="220" t="s">
        <v>77</v>
      </c>
    </row>
    <row r="1615" spans="2:8" ht="36.75" customHeight="1" thickBot="1">
      <c r="B1615" s="43" t="e">
        <f>#REF!/#REF!*100</f>
        <v>#REF!</v>
      </c>
      <c r="C1615" s="44" t="e">
        <f>#REF!/#REF!*100</f>
        <v>#REF!</v>
      </c>
      <c r="D1615" s="11"/>
      <c r="E1615" s="11"/>
      <c r="F1615" s="11"/>
      <c r="G1615" s="16" t="s">
        <v>4</v>
      </c>
      <c r="H1615" s="221"/>
    </row>
    <row r="1616" spans="2:8" ht="36.75" customHeight="1">
      <c r="B1616" s="39" t="e">
        <f>#REF!/#REF!*100</f>
        <v>#REF!</v>
      </c>
      <c r="C1616" s="40" t="e">
        <f>#REF!/#REF!*100</f>
        <v>#REF!</v>
      </c>
      <c r="D1616" s="5"/>
      <c r="E1616" s="5"/>
      <c r="F1616" s="5"/>
      <c r="G1616" s="6" t="s">
        <v>2</v>
      </c>
      <c r="H1616" s="220" t="s">
        <v>78</v>
      </c>
    </row>
    <row r="1617" spans="2:8" ht="36.75" customHeight="1" thickBot="1">
      <c r="B1617" s="43" t="e">
        <f>#REF!/#REF!*100</f>
        <v>#REF!</v>
      </c>
      <c r="C1617" s="44" t="e">
        <f>#REF!/#REF!*100</f>
        <v>#REF!</v>
      </c>
      <c r="D1617" s="11"/>
      <c r="E1617" s="11"/>
      <c r="F1617" s="11"/>
      <c r="G1617" s="16" t="s">
        <v>4</v>
      </c>
      <c r="H1617" s="221"/>
    </row>
    <row r="1618" spans="2:8" ht="36.75" customHeight="1">
      <c r="B1618" s="39" t="e">
        <f>#REF!/#REF!*100</f>
        <v>#REF!</v>
      </c>
      <c r="C1618" s="40" t="e">
        <f>#REF!/#REF!*100</f>
        <v>#REF!</v>
      </c>
      <c r="D1618" s="5"/>
      <c r="E1618" s="5"/>
      <c r="F1618" s="5"/>
      <c r="G1618" s="6" t="s">
        <v>2</v>
      </c>
      <c r="H1618" s="220" t="s">
        <v>79</v>
      </c>
    </row>
    <row r="1619" spans="2:8" ht="36.75" customHeight="1" thickBot="1">
      <c r="B1619" s="43" t="e">
        <f>#REF!/#REF!*100</f>
        <v>#REF!</v>
      </c>
      <c r="C1619" s="44" t="e">
        <f>#REF!/#REF!*100</f>
        <v>#REF!</v>
      </c>
      <c r="D1619" s="11"/>
      <c r="E1619" s="11"/>
      <c r="F1619" s="11"/>
      <c r="G1619" s="16" t="s">
        <v>4</v>
      </c>
      <c r="H1619" s="221"/>
    </row>
    <row r="1620" spans="2:8" ht="36.75" customHeight="1">
      <c r="B1620" s="39" t="e">
        <f>#REF!/#REF!*100</f>
        <v>#REF!</v>
      </c>
      <c r="C1620" s="40" t="e">
        <f>#REF!/#REF!*100</f>
        <v>#REF!</v>
      </c>
      <c r="D1620" s="5"/>
      <c r="E1620" s="5"/>
      <c r="F1620" s="5"/>
      <c r="G1620" s="6" t="s">
        <v>2</v>
      </c>
      <c r="H1620" s="220" t="s">
        <v>80</v>
      </c>
    </row>
    <row r="1621" spans="2:8" ht="36.75" customHeight="1" thickBot="1">
      <c r="B1621" s="43" t="e">
        <f>#REF!/#REF!*100</f>
        <v>#REF!</v>
      </c>
      <c r="C1621" s="44" t="e">
        <f>#REF!/#REF!*100</f>
        <v>#REF!</v>
      </c>
      <c r="D1621" s="11"/>
      <c r="E1621" s="11"/>
      <c r="F1621" s="11"/>
      <c r="G1621" s="16" t="s">
        <v>4</v>
      </c>
      <c r="H1621" s="221"/>
    </row>
    <row r="1622" spans="2:8" ht="36.75" customHeight="1">
      <c r="B1622" s="39" t="e">
        <f>#REF!/#REF!*100</f>
        <v>#REF!</v>
      </c>
      <c r="C1622" s="40" t="e">
        <f>#REF!/#REF!*100</f>
        <v>#REF!</v>
      </c>
      <c r="D1622" s="5"/>
      <c r="E1622" s="5"/>
      <c r="F1622" s="5"/>
      <c r="G1622" s="6" t="s">
        <v>2</v>
      </c>
      <c r="H1622" s="220" t="s">
        <v>81</v>
      </c>
    </row>
    <row r="1623" spans="2:8" ht="36.75" customHeight="1" thickBot="1">
      <c r="B1623" s="43" t="e">
        <f>#REF!/#REF!*100</f>
        <v>#REF!</v>
      </c>
      <c r="C1623" s="44" t="e">
        <f>#REF!/#REF!*100</f>
        <v>#REF!</v>
      </c>
      <c r="D1623" s="11"/>
      <c r="E1623" s="11"/>
      <c r="F1623" s="11"/>
      <c r="G1623" s="16" t="s">
        <v>4</v>
      </c>
      <c r="H1623" s="221"/>
    </row>
    <row r="1624" spans="2:8" ht="36.75" customHeight="1">
      <c r="B1624" s="39" t="e">
        <f>#REF!/#REF!*100</f>
        <v>#REF!</v>
      </c>
      <c r="C1624" s="40" t="e">
        <f>#REF!/#REF!*100</f>
        <v>#REF!</v>
      </c>
      <c r="D1624" s="5"/>
      <c r="E1624" s="5"/>
      <c r="F1624" s="5"/>
      <c r="G1624" s="6" t="s">
        <v>2</v>
      </c>
      <c r="H1624" s="220" t="s">
        <v>82</v>
      </c>
    </row>
    <row r="1625" spans="2:8" ht="36.75" customHeight="1" thickBot="1">
      <c r="B1625" s="43" t="e">
        <f>#REF!/#REF!*100</f>
        <v>#REF!</v>
      </c>
      <c r="C1625" s="44" t="e">
        <f>#REF!/#REF!*100</f>
        <v>#REF!</v>
      </c>
      <c r="D1625" s="11"/>
      <c r="E1625" s="11"/>
      <c r="F1625" s="11"/>
      <c r="G1625" s="16" t="s">
        <v>4</v>
      </c>
      <c r="H1625" s="221"/>
    </row>
    <row r="1626" spans="2:8" ht="36.75" customHeight="1">
      <c r="B1626" s="39" t="e">
        <f>#REF!/#REF!*100</f>
        <v>#REF!</v>
      </c>
      <c r="C1626" s="40" t="e">
        <f>#REF!/#REF!*100</f>
        <v>#REF!</v>
      </c>
      <c r="D1626" s="5"/>
      <c r="E1626" s="5"/>
      <c r="F1626" s="5"/>
      <c r="G1626" s="6" t="s">
        <v>2</v>
      </c>
      <c r="H1626" s="220" t="s">
        <v>83</v>
      </c>
    </row>
    <row r="1627" spans="2:8" ht="36.75" customHeight="1" thickBot="1">
      <c r="B1627" s="43" t="e">
        <f>#REF!/#REF!*100</f>
        <v>#REF!</v>
      </c>
      <c r="C1627" s="44" t="e">
        <f>#REF!/#REF!*100</f>
        <v>#REF!</v>
      </c>
      <c r="D1627" s="11"/>
      <c r="E1627" s="11"/>
      <c r="F1627" s="11"/>
      <c r="G1627" s="16" t="s">
        <v>4</v>
      </c>
      <c r="H1627" s="221"/>
    </row>
    <row r="1628" spans="2:8" ht="36.75" customHeight="1">
      <c r="B1628" s="49" t="e">
        <f>SUM(B1570+B1572+B1574+B1576+B1578+B1580+B1582+B1584+B1586+B1588+B1590+B1592+B1594+B1596+B1598+B1600+B1602+B1604+B1606+B1608+B1610+B1612+B1614+B1616+B1618+B1620+B1622+B1624+B1626)</f>
        <v>#REF!</v>
      </c>
      <c r="C1628" s="50" t="e">
        <f>SUM(C1570+C1572+C1574+C1576+C1578+C1580+C1582+C1584+C1586+C1588+C1590+C1592+C1594+C1596+C1598+C1600+C1602+C1604+C1606+C1608+C1610+C1612+C1614+C1616+C1618+C1620+C1622+C1624+C1626)</f>
        <v>#REF!</v>
      </c>
      <c r="D1628" s="14">
        <v>0</v>
      </c>
      <c r="E1628" s="14">
        <v>0</v>
      </c>
      <c r="F1628" s="14">
        <v>0</v>
      </c>
      <c r="G1628" s="15" t="s">
        <v>2</v>
      </c>
      <c r="H1628" s="219" t="s">
        <v>8</v>
      </c>
    </row>
    <row r="1629" spans="2:8" ht="36.75" customHeight="1" thickBot="1">
      <c r="B1629" s="43" t="e">
        <f>SUM(B1571+B1573+B1575+B1577+B1579+B1581+B1583+B1585+B1587+B1589+B1591+B1593+B1595+B1597+B1599+B1601+B1603+B1605+B1607+B1609+B1611+B1613+B1615+B1617+B1619+B1621+B1623+B1625+B1627)</f>
        <v>#REF!</v>
      </c>
      <c r="C1629" s="44" t="e">
        <f>SUM(C1571+C1573+C1575+C1577+C1579+C1581+C1583+C1585+C1587+C1589+C1591+C1593+C1595+C1597+C1599+C1601+C1603+C1605+C1607+C1609+C1611+C1613+C1615+C1617+C1619+C1621+C1623+C1625+C1627)</f>
        <v>#REF!</v>
      </c>
      <c r="D1629" s="11">
        <v>0</v>
      </c>
      <c r="E1629" s="11">
        <v>0</v>
      </c>
      <c r="F1629" s="11">
        <v>0</v>
      </c>
      <c r="G1629" s="16" t="s">
        <v>4</v>
      </c>
      <c r="H1629" s="221"/>
    </row>
    <row r="1630" spans="2:8" ht="36.75" customHeight="1">
      <c r="B1630" s="13" t="e">
        <f>B1628+B1568</f>
        <v>#REF!</v>
      </c>
      <c r="C1630" s="14" t="e">
        <f>C1628+C1568</f>
        <v>#REF!</v>
      </c>
      <c r="D1630" s="14">
        <v>0</v>
      </c>
      <c r="E1630" s="14">
        <v>0</v>
      </c>
      <c r="F1630" s="14">
        <v>0</v>
      </c>
      <c r="G1630" s="15" t="s">
        <v>2</v>
      </c>
      <c r="H1630" s="219" t="s">
        <v>9</v>
      </c>
    </row>
    <row r="1631" spans="2:8" ht="36.75" customHeight="1" thickBot="1">
      <c r="B1631" s="10" t="e">
        <f>B1629+B1569</f>
        <v>#REF!</v>
      </c>
      <c r="C1631" s="11" t="e">
        <f>C1629+C1569</f>
        <v>#REF!</v>
      </c>
      <c r="D1631" s="11">
        <v>0</v>
      </c>
      <c r="E1631" s="11">
        <v>0</v>
      </c>
      <c r="F1631" s="11">
        <v>0</v>
      </c>
      <c r="G1631" s="16" t="s">
        <v>4</v>
      </c>
      <c r="H1631" s="221"/>
    </row>
    <row r="1632" spans="2:8" ht="36.75" customHeight="1"/>
    <row r="1633" spans="2:8" ht="36.75" customHeight="1">
      <c r="B1633" s="222" t="s">
        <v>96</v>
      </c>
      <c r="C1633" s="222"/>
      <c r="D1633" s="222"/>
      <c r="E1633" s="222"/>
      <c r="F1633" s="222"/>
      <c r="G1633" s="222"/>
      <c r="H1633" s="222"/>
    </row>
    <row r="1634" spans="2:8" ht="36.75" customHeight="1" thickBot="1">
      <c r="B1634" s="223"/>
      <c r="C1634" s="223"/>
      <c r="D1634" s="223"/>
      <c r="E1634" s="223"/>
      <c r="F1634" s="223"/>
      <c r="G1634" s="223"/>
      <c r="H1634" s="223"/>
    </row>
    <row r="1635" spans="2:8" ht="36.75" customHeight="1" thickBot="1">
      <c r="B1635" s="1">
        <v>1399</v>
      </c>
      <c r="C1635" s="4">
        <v>1398</v>
      </c>
      <c r="D1635" s="4">
        <v>1397</v>
      </c>
      <c r="E1635" s="4">
        <v>1396</v>
      </c>
      <c r="F1635" s="2">
        <v>1395</v>
      </c>
      <c r="G1635" s="224" t="s">
        <v>1</v>
      </c>
      <c r="H1635" s="225"/>
    </row>
    <row r="1636" spans="2:8" ht="36.75" customHeight="1">
      <c r="B1636" s="39" t="e">
        <f>#REF!/#REF!*100</f>
        <v>#REF!</v>
      </c>
      <c r="C1636" s="40" t="e">
        <f>#REF!/#REF!*100</f>
        <v>#REF!</v>
      </c>
      <c r="D1636" s="5"/>
      <c r="E1636" s="5"/>
      <c r="F1636" s="5"/>
      <c r="G1636" s="6" t="s">
        <v>2</v>
      </c>
      <c r="H1636" s="220" t="s">
        <v>3</v>
      </c>
    </row>
    <row r="1637" spans="2:8" ht="36.75" customHeight="1" thickBot="1">
      <c r="B1637" s="41" t="e">
        <f>#REF!/#REF!*100</f>
        <v>#REF!</v>
      </c>
      <c r="C1637" s="42" t="e">
        <f>#REF!/#REF!*100</f>
        <v>#REF!</v>
      </c>
      <c r="D1637" s="7"/>
      <c r="E1637" s="7"/>
      <c r="F1637" s="7"/>
      <c r="G1637" s="8" t="s">
        <v>4</v>
      </c>
      <c r="H1637" s="221"/>
    </row>
    <row r="1638" spans="2:8" ht="36.75" customHeight="1">
      <c r="B1638" s="39" t="e">
        <f>#REF!/#REF!*100</f>
        <v>#REF!</v>
      </c>
      <c r="C1638" s="40" t="e">
        <f>#REF!/#REF!*100</f>
        <v>#REF!</v>
      </c>
      <c r="D1638" s="5"/>
      <c r="E1638" s="5"/>
      <c r="F1638" s="5"/>
      <c r="G1638" s="6" t="s">
        <v>2</v>
      </c>
      <c r="H1638" s="220" t="s">
        <v>5</v>
      </c>
    </row>
    <row r="1639" spans="2:8" ht="36.75" customHeight="1" thickBot="1">
      <c r="B1639" s="43" t="e">
        <f>#REF!/#REF!*100</f>
        <v>#REF!</v>
      </c>
      <c r="C1639" s="44" t="e">
        <f>#REF!/#REF!*100</f>
        <v>#REF!</v>
      </c>
      <c r="D1639" s="11"/>
      <c r="E1639" s="11"/>
      <c r="F1639" s="11"/>
      <c r="G1639" s="8" t="s">
        <v>4</v>
      </c>
      <c r="H1639" s="221"/>
    </row>
    <row r="1640" spans="2:8" ht="36.75" customHeight="1">
      <c r="B1640" s="39" t="e">
        <f>#REF!/#REF!*100</f>
        <v>#REF!</v>
      </c>
      <c r="C1640" s="40" t="e">
        <f>#REF!/#REF!*100</f>
        <v>#REF!</v>
      </c>
      <c r="D1640" s="5"/>
      <c r="E1640" s="5"/>
      <c r="F1640" s="5"/>
      <c r="G1640" s="6" t="s">
        <v>2</v>
      </c>
      <c r="H1640" s="220" t="s">
        <v>6</v>
      </c>
    </row>
    <row r="1641" spans="2:8" ht="36.75" customHeight="1" thickBot="1">
      <c r="B1641" s="43" t="e">
        <f>#REF!/#REF!*100</f>
        <v>#REF!</v>
      </c>
      <c r="C1641" s="44" t="e">
        <f>#REF!/#REF!*100</f>
        <v>#REF!</v>
      </c>
      <c r="D1641" s="11"/>
      <c r="E1641" s="11"/>
      <c r="F1641" s="11"/>
      <c r="G1641" s="8" t="s">
        <v>4</v>
      </c>
      <c r="H1641" s="221"/>
    </row>
    <row r="1642" spans="2:8" ht="36.75" customHeight="1">
      <c r="B1642" s="45" t="e">
        <f>#REF!/#REF!*100</f>
        <v>#REF!</v>
      </c>
      <c r="C1642" s="46" t="e">
        <f>#REF!/#REF!*100</f>
        <v>#REF!</v>
      </c>
      <c r="D1642" s="12"/>
      <c r="E1642" s="12"/>
      <c r="F1642" s="12"/>
      <c r="G1642" s="6" t="s">
        <v>2</v>
      </c>
      <c r="H1642" s="220" t="s">
        <v>7</v>
      </c>
    </row>
    <row r="1643" spans="2:8" ht="36.75" customHeight="1" thickBot="1">
      <c r="B1643" s="47" t="e">
        <f>#REF!/#REF!*100</f>
        <v>#REF!</v>
      </c>
      <c r="C1643" s="48" t="e">
        <f>#REF!/#REF!*100</f>
        <v>#REF!</v>
      </c>
      <c r="D1643" s="24"/>
      <c r="E1643" s="24"/>
      <c r="F1643" s="24"/>
      <c r="G1643" s="23" t="s">
        <v>4</v>
      </c>
      <c r="H1643" s="219"/>
    </row>
    <row r="1644" spans="2:8" ht="36.75" customHeight="1">
      <c r="B1644" s="39" t="e">
        <f>#REF!/#REF!*100</f>
        <v>#REF!</v>
      </c>
      <c r="C1644" s="40" t="e">
        <f>#REF!/#REF!*100</f>
        <v>#REF!</v>
      </c>
      <c r="D1644" s="5"/>
      <c r="E1644" s="5"/>
      <c r="F1644" s="5"/>
      <c r="G1644" s="6" t="s">
        <v>2</v>
      </c>
      <c r="H1644" s="217" t="s">
        <v>24</v>
      </c>
    </row>
    <row r="1645" spans="2:8" ht="36.75" customHeight="1" thickBot="1">
      <c r="B1645" s="43" t="e">
        <f>#REF!/#REF!*100</f>
        <v>#REF!</v>
      </c>
      <c r="C1645" s="44" t="e">
        <f>#REF!/#REF!*100</f>
        <v>#REF!</v>
      </c>
      <c r="D1645" s="11"/>
      <c r="E1645" s="11"/>
      <c r="F1645" s="11"/>
      <c r="G1645" s="23" t="s">
        <v>4</v>
      </c>
      <c r="H1645" s="218"/>
    </row>
    <row r="1646" spans="2:8" ht="36.75" customHeight="1">
      <c r="B1646" s="39" t="e">
        <f>#REF!/#REF!*100</f>
        <v>#REF!</v>
      </c>
      <c r="C1646" s="40" t="e">
        <f>#REF!/#REF!*100</f>
        <v>#REF!</v>
      </c>
      <c r="D1646" s="5"/>
      <c r="E1646" s="5"/>
      <c r="F1646" s="5"/>
      <c r="G1646" s="6" t="s">
        <v>2</v>
      </c>
      <c r="H1646" s="220" t="s">
        <v>25</v>
      </c>
    </row>
    <row r="1647" spans="2:8" ht="36.75" customHeight="1" thickBot="1">
      <c r="B1647" s="49" t="e">
        <f>#REF!/#REF!*100</f>
        <v>#REF!</v>
      </c>
      <c r="C1647" s="50" t="e">
        <f>#REF!/#REF!*100</f>
        <v>#REF!</v>
      </c>
      <c r="D1647" s="14"/>
      <c r="E1647" s="14"/>
      <c r="F1647" s="14"/>
      <c r="G1647" s="23" t="s">
        <v>4</v>
      </c>
      <c r="H1647" s="221"/>
    </row>
    <row r="1648" spans="2:8" ht="36.75" customHeight="1">
      <c r="B1648" s="39" t="e">
        <f>#REF!/#REF!*100</f>
        <v>#REF!</v>
      </c>
      <c r="C1648" s="40" t="e">
        <f>#REF!/#REF!*100</f>
        <v>#REF!</v>
      </c>
      <c r="D1648" s="5"/>
      <c r="E1648" s="5"/>
      <c r="F1648" s="5"/>
      <c r="G1648" s="6" t="s">
        <v>2</v>
      </c>
      <c r="H1648" s="219" t="s">
        <v>26</v>
      </c>
    </row>
    <row r="1649" spans="2:8" ht="36.75" customHeight="1" thickBot="1">
      <c r="B1649" s="49" t="e">
        <f>#REF!/#REF!*100</f>
        <v>#REF!</v>
      </c>
      <c r="C1649" s="50" t="e">
        <f>#REF!/#REF!*100</f>
        <v>#REF!</v>
      </c>
      <c r="D1649" s="14"/>
      <c r="E1649" s="14"/>
      <c r="F1649" s="14"/>
      <c r="G1649" s="23" t="s">
        <v>4</v>
      </c>
      <c r="H1649" s="219"/>
    </row>
    <row r="1650" spans="2:8" ht="36.75" customHeight="1">
      <c r="B1650" s="39" t="e">
        <f>#REF!/#REF!*100</f>
        <v>#REF!</v>
      </c>
      <c r="C1650" s="40" t="e">
        <f>#REF!/#REF!*100</f>
        <v>#REF!</v>
      </c>
      <c r="D1650" s="5"/>
      <c r="E1650" s="5"/>
      <c r="F1650" s="5"/>
      <c r="G1650" s="6" t="s">
        <v>2</v>
      </c>
      <c r="H1650" s="217" t="s">
        <v>27</v>
      </c>
    </row>
    <row r="1651" spans="2:8" ht="36.75" customHeight="1" thickBot="1">
      <c r="B1651" s="43" t="e">
        <f>#REF!/#REF!*100</f>
        <v>#REF!</v>
      </c>
      <c r="C1651" s="44" t="e">
        <f>#REF!/#REF!*100</f>
        <v>#REF!</v>
      </c>
      <c r="D1651" s="11"/>
      <c r="E1651" s="11"/>
      <c r="F1651" s="11"/>
      <c r="G1651" s="23" t="s">
        <v>4</v>
      </c>
      <c r="H1651" s="218"/>
    </row>
    <row r="1652" spans="2:8" ht="36.75" customHeight="1">
      <c r="B1652" s="39" t="e">
        <f>#REF!/#REF!*100</f>
        <v>#REF!</v>
      </c>
      <c r="C1652" s="40" t="e">
        <f>#REF!/#REF!*100</f>
        <v>#REF!</v>
      </c>
      <c r="D1652" s="5"/>
      <c r="E1652" s="5"/>
      <c r="F1652" s="5"/>
      <c r="G1652" s="6" t="s">
        <v>2</v>
      </c>
      <c r="H1652" s="219" t="s">
        <v>28</v>
      </c>
    </row>
    <row r="1653" spans="2:8" ht="36.75" customHeight="1" thickBot="1">
      <c r="B1653" s="49" t="e">
        <f>#REF!/#REF!*100</f>
        <v>#REF!</v>
      </c>
      <c r="C1653" s="50" t="e">
        <f>#REF!/#REF!*100</f>
        <v>#REF!</v>
      </c>
      <c r="D1653" s="14"/>
      <c r="E1653" s="14"/>
      <c r="F1653" s="14"/>
      <c r="G1653" s="23" t="s">
        <v>4</v>
      </c>
      <c r="H1653" s="219"/>
    </row>
    <row r="1654" spans="2:8" ht="36.75" customHeight="1">
      <c r="B1654" s="39" t="e">
        <f>#REF!/#REF!*100</f>
        <v>#REF!</v>
      </c>
      <c r="C1654" s="40" t="e">
        <f>#REF!/#REF!*100</f>
        <v>#REF!</v>
      </c>
      <c r="D1654" s="5"/>
      <c r="E1654" s="5"/>
      <c r="F1654" s="5"/>
      <c r="G1654" s="6" t="s">
        <v>2</v>
      </c>
      <c r="H1654" s="217" t="s">
        <v>29</v>
      </c>
    </row>
    <row r="1655" spans="2:8" ht="36.75" customHeight="1" thickBot="1">
      <c r="B1655" s="43" t="e">
        <f>#REF!/#REF!*100</f>
        <v>#REF!</v>
      </c>
      <c r="C1655" s="44" t="e">
        <f>#REF!/#REF!*100</f>
        <v>#REF!</v>
      </c>
      <c r="D1655" s="11"/>
      <c r="E1655" s="11"/>
      <c r="F1655" s="11"/>
      <c r="G1655" s="23" t="s">
        <v>4</v>
      </c>
      <c r="H1655" s="218"/>
    </row>
    <row r="1656" spans="2:8" ht="36.75" customHeight="1">
      <c r="B1656" s="51" t="e">
        <f>#REF!/#REF!*100</f>
        <v>#REF!</v>
      </c>
      <c r="C1656" s="52" t="e">
        <f>#REF!/#REF!*100</f>
        <v>#REF!</v>
      </c>
      <c r="D1656" s="37"/>
      <c r="E1656" s="5"/>
      <c r="F1656" s="5"/>
      <c r="G1656" s="6" t="s">
        <v>2</v>
      </c>
      <c r="H1656" s="219" t="s">
        <v>30</v>
      </c>
    </row>
    <row r="1657" spans="2:8" ht="36.75" customHeight="1" thickBot="1">
      <c r="B1657" s="53" t="e">
        <f>#REF!/#REF!*100</f>
        <v>#REF!</v>
      </c>
      <c r="C1657" s="54" t="e">
        <f>#REF!/#REF!*100</f>
        <v>#REF!</v>
      </c>
      <c r="D1657" s="38"/>
      <c r="E1657" s="14"/>
      <c r="F1657" s="14"/>
      <c r="G1657" s="23" t="s">
        <v>4</v>
      </c>
      <c r="H1657" s="219"/>
    </row>
    <row r="1658" spans="2:8" ht="36.75" customHeight="1">
      <c r="B1658" s="51" t="e">
        <f>#REF!/#REF!*100</f>
        <v>#REF!</v>
      </c>
      <c r="C1658" s="52" t="e">
        <f>#REF!/#REF!*100</f>
        <v>#REF!</v>
      </c>
      <c r="D1658" s="37"/>
      <c r="E1658" s="5"/>
      <c r="F1658" s="5"/>
      <c r="G1658" s="6" t="s">
        <v>2</v>
      </c>
      <c r="H1658" s="217" t="s">
        <v>31</v>
      </c>
    </row>
    <row r="1659" spans="2:8" ht="36.75" customHeight="1" thickBot="1">
      <c r="B1659" s="55" t="e">
        <f>#REF!/#REF!*100</f>
        <v>#REF!</v>
      </c>
      <c r="C1659" s="56" t="e">
        <f>#REF!/#REF!*100</f>
        <v>#REF!</v>
      </c>
      <c r="D1659" s="25"/>
      <c r="E1659" s="11"/>
      <c r="F1659" s="11"/>
      <c r="G1659" s="23" t="s">
        <v>4</v>
      </c>
      <c r="H1659" s="218"/>
    </row>
    <row r="1660" spans="2:8" ht="36.75" customHeight="1">
      <c r="B1660" s="39" t="e">
        <f>#REF!/#REF!*100</f>
        <v>#REF!</v>
      </c>
      <c r="C1660" s="40" t="e">
        <f>#REF!/#REF!*100</f>
        <v>#REF!</v>
      </c>
      <c r="D1660" s="5"/>
      <c r="E1660" s="5"/>
      <c r="F1660" s="5"/>
      <c r="G1660" s="6" t="s">
        <v>2</v>
      </c>
      <c r="H1660" s="219" t="s">
        <v>32</v>
      </c>
    </row>
    <row r="1661" spans="2:8" ht="36.75" customHeight="1" thickBot="1">
      <c r="B1661" s="49" t="e">
        <f>#REF!/#REF!*100</f>
        <v>#REF!</v>
      </c>
      <c r="C1661" s="50" t="e">
        <f>#REF!/#REF!*100</f>
        <v>#REF!</v>
      </c>
      <c r="D1661" s="14"/>
      <c r="E1661" s="14"/>
      <c r="F1661" s="14"/>
      <c r="G1661" s="23" t="s">
        <v>4</v>
      </c>
      <c r="H1661" s="219"/>
    </row>
    <row r="1662" spans="2:8" ht="36.75" customHeight="1">
      <c r="B1662" s="39" t="e">
        <f>#REF!/#REF!*100</f>
        <v>#REF!</v>
      </c>
      <c r="C1662" s="40" t="e">
        <f>#REF!/#REF!*100</f>
        <v>#REF!</v>
      </c>
      <c r="D1662" s="5"/>
      <c r="E1662" s="5"/>
      <c r="F1662" s="5"/>
      <c r="G1662" s="6" t="s">
        <v>2</v>
      </c>
      <c r="H1662" s="217" t="s">
        <v>33</v>
      </c>
    </row>
    <row r="1663" spans="2:8" ht="36.75" customHeight="1" thickBot="1">
      <c r="B1663" s="43" t="e">
        <f>#REF!/#REF!*100</f>
        <v>#REF!</v>
      </c>
      <c r="C1663" s="44" t="e">
        <f>#REF!/#REF!*100</f>
        <v>#REF!</v>
      </c>
      <c r="D1663" s="11"/>
      <c r="E1663" s="11"/>
      <c r="F1663" s="11"/>
      <c r="G1663" s="23" t="s">
        <v>4</v>
      </c>
      <c r="H1663" s="218"/>
    </row>
    <row r="1664" spans="2:8" ht="36.75" customHeight="1">
      <c r="B1664" s="39" t="e">
        <f>#REF!/#REF!*100</f>
        <v>#REF!</v>
      </c>
      <c r="C1664" s="40" t="e">
        <f>#REF!/#REF!*100</f>
        <v>#REF!</v>
      </c>
      <c r="D1664" s="5"/>
      <c r="E1664" s="5"/>
      <c r="F1664" s="5"/>
      <c r="G1664" s="6" t="s">
        <v>2</v>
      </c>
      <c r="H1664" s="219" t="s">
        <v>34</v>
      </c>
    </row>
    <row r="1665" spans="2:8" ht="36.75" customHeight="1" thickBot="1">
      <c r="B1665" s="49" t="e">
        <f>#REF!/#REF!*100</f>
        <v>#REF!</v>
      </c>
      <c r="C1665" s="50" t="e">
        <f>#REF!/#REF!*100</f>
        <v>#REF!</v>
      </c>
      <c r="D1665" s="14"/>
      <c r="E1665" s="14"/>
      <c r="F1665" s="14"/>
      <c r="G1665" s="23" t="s">
        <v>4</v>
      </c>
      <c r="H1665" s="219"/>
    </row>
    <row r="1666" spans="2:8" ht="36.75" customHeight="1">
      <c r="B1666" s="39" t="e">
        <f>#REF!/#REF!*100</f>
        <v>#REF!</v>
      </c>
      <c r="C1666" s="40" t="e">
        <f>#REF!/#REF!*100</f>
        <v>#REF!</v>
      </c>
      <c r="D1666" s="5"/>
      <c r="E1666" s="5"/>
      <c r="F1666" s="5"/>
      <c r="G1666" s="6" t="s">
        <v>2</v>
      </c>
      <c r="H1666" s="217" t="s">
        <v>35</v>
      </c>
    </row>
    <row r="1667" spans="2:8" ht="36.75" customHeight="1" thickBot="1">
      <c r="B1667" s="43" t="e">
        <f>#REF!/#REF!*100</f>
        <v>#REF!</v>
      </c>
      <c r="C1667" s="44" t="e">
        <f>#REF!/#REF!*100</f>
        <v>#REF!</v>
      </c>
      <c r="D1667" s="11"/>
      <c r="E1667" s="11"/>
      <c r="F1667" s="11"/>
      <c r="G1667" s="23" t="s">
        <v>4</v>
      </c>
      <c r="H1667" s="218"/>
    </row>
    <row r="1668" spans="2:8" ht="36.75" customHeight="1">
      <c r="B1668" s="39" t="e">
        <f>#REF!/#REF!*100</f>
        <v>#REF!</v>
      </c>
      <c r="C1668" s="40" t="e">
        <f>#REF!/#REF!*100</f>
        <v>#REF!</v>
      </c>
      <c r="D1668" s="5"/>
      <c r="E1668" s="5"/>
      <c r="F1668" s="5"/>
      <c r="G1668" s="6" t="s">
        <v>2</v>
      </c>
      <c r="H1668" s="217" t="s">
        <v>36</v>
      </c>
    </row>
    <row r="1669" spans="2:8" ht="36.75" customHeight="1" thickBot="1">
      <c r="B1669" s="43" t="e">
        <f>#REF!/#REF!*100</f>
        <v>#REF!</v>
      </c>
      <c r="C1669" s="44" t="e">
        <f>#REF!/#REF!*100</f>
        <v>#REF!</v>
      </c>
      <c r="D1669" s="11"/>
      <c r="E1669" s="11"/>
      <c r="F1669" s="11"/>
      <c r="G1669" s="16" t="s">
        <v>4</v>
      </c>
      <c r="H1669" s="218"/>
    </row>
    <row r="1670" spans="2:8" ht="36.75" customHeight="1">
      <c r="B1670" s="39" t="e">
        <f>#REF!/#REF!*100</f>
        <v>#REF!</v>
      </c>
      <c r="C1670" s="40" t="e">
        <f>#REF!/#REF!*100</f>
        <v>#REF!</v>
      </c>
      <c r="D1670" s="5"/>
      <c r="E1670" s="5"/>
      <c r="F1670" s="5"/>
      <c r="G1670" s="6" t="s">
        <v>2</v>
      </c>
      <c r="H1670" s="220" t="s">
        <v>37</v>
      </c>
    </row>
    <row r="1671" spans="2:8" ht="36.75" customHeight="1" thickBot="1">
      <c r="B1671" s="43" t="e">
        <f>#REF!/#REF!*100</f>
        <v>#REF!</v>
      </c>
      <c r="C1671" s="44" t="e">
        <f>#REF!/#REF!*100</f>
        <v>#REF!</v>
      </c>
      <c r="D1671" s="11"/>
      <c r="E1671" s="11"/>
      <c r="F1671" s="11"/>
      <c r="G1671" s="16" t="s">
        <v>4</v>
      </c>
      <c r="H1671" s="221"/>
    </row>
    <row r="1672" spans="2:8" ht="36.75" customHeight="1">
      <c r="B1672" s="39" t="e">
        <f>#REF!/#REF!*100</f>
        <v>#REF!</v>
      </c>
      <c r="C1672" s="40" t="e">
        <f>#REF!/#REF!*100</f>
        <v>#REF!</v>
      </c>
      <c r="D1672" s="5"/>
      <c r="E1672" s="5"/>
      <c r="F1672" s="5"/>
      <c r="G1672" s="6" t="s">
        <v>2</v>
      </c>
      <c r="H1672" s="220" t="s">
        <v>70</v>
      </c>
    </row>
    <row r="1673" spans="2:8" ht="36.75" customHeight="1" thickBot="1">
      <c r="B1673" s="43" t="e">
        <f>#REF!/#REF!*100</f>
        <v>#REF!</v>
      </c>
      <c r="C1673" s="44" t="e">
        <f>#REF!/#REF!*100</f>
        <v>#REF!</v>
      </c>
      <c r="D1673" s="11"/>
      <c r="E1673" s="11"/>
      <c r="F1673" s="11"/>
      <c r="G1673" s="16" t="s">
        <v>4</v>
      </c>
      <c r="H1673" s="221"/>
    </row>
    <row r="1674" spans="2:8" ht="36.75" customHeight="1">
      <c r="B1674" s="39" t="e">
        <f>#REF!/#REF!*100</f>
        <v>#REF!</v>
      </c>
      <c r="C1674" s="40" t="e">
        <f>#REF!/#REF!*100</f>
        <v>#REF!</v>
      </c>
      <c r="D1674" s="5"/>
      <c r="E1674" s="5"/>
      <c r="F1674" s="5"/>
      <c r="G1674" s="6" t="s">
        <v>2</v>
      </c>
      <c r="H1674" s="220" t="s">
        <v>72</v>
      </c>
    </row>
    <row r="1675" spans="2:8" ht="36.75" customHeight="1" thickBot="1">
      <c r="B1675" s="43" t="e">
        <f>#REF!/#REF!*100</f>
        <v>#REF!</v>
      </c>
      <c r="C1675" s="44" t="e">
        <f>#REF!/#REF!*100</f>
        <v>#REF!</v>
      </c>
      <c r="D1675" s="11"/>
      <c r="E1675" s="11"/>
      <c r="F1675" s="11"/>
      <c r="G1675" s="16" t="s">
        <v>4</v>
      </c>
      <c r="H1675" s="221"/>
    </row>
    <row r="1676" spans="2:8" ht="36.75" customHeight="1">
      <c r="B1676" s="39" t="e">
        <f>#REF!/#REF!*100</f>
        <v>#REF!</v>
      </c>
      <c r="C1676" s="40" t="e">
        <f>#REF!/#REF!*100</f>
        <v>#REF!</v>
      </c>
      <c r="D1676" s="5"/>
      <c r="E1676" s="5"/>
      <c r="F1676" s="5"/>
      <c r="G1676" s="6" t="s">
        <v>2</v>
      </c>
      <c r="H1676" s="220" t="s">
        <v>73</v>
      </c>
    </row>
    <row r="1677" spans="2:8" ht="36.75" customHeight="1" thickBot="1">
      <c r="B1677" s="43" t="e">
        <f>#REF!/#REF!*100</f>
        <v>#REF!</v>
      </c>
      <c r="C1677" s="44" t="e">
        <f>#REF!/#REF!*100</f>
        <v>#REF!</v>
      </c>
      <c r="D1677" s="11"/>
      <c r="E1677" s="11"/>
      <c r="F1677" s="11"/>
      <c r="G1677" s="16" t="s">
        <v>4</v>
      </c>
      <c r="H1677" s="221"/>
    </row>
    <row r="1678" spans="2:8" ht="36.75" customHeight="1">
      <c r="B1678" s="39" t="e">
        <f>#REF!/#REF!*100</f>
        <v>#REF!</v>
      </c>
      <c r="C1678" s="40" t="e">
        <f>#REF!/#REF!*100</f>
        <v>#REF!</v>
      </c>
      <c r="D1678" s="5"/>
      <c r="E1678" s="5"/>
      <c r="F1678" s="5"/>
      <c r="G1678" s="6" t="s">
        <v>2</v>
      </c>
      <c r="H1678" s="220" t="s">
        <v>74</v>
      </c>
    </row>
    <row r="1679" spans="2:8" ht="36.75" customHeight="1" thickBot="1">
      <c r="B1679" s="43" t="e">
        <f>#REF!/#REF!*100</f>
        <v>#REF!</v>
      </c>
      <c r="C1679" s="44" t="e">
        <f>#REF!/#REF!*100</f>
        <v>#REF!</v>
      </c>
      <c r="D1679" s="11"/>
      <c r="E1679" s="11"/>
      <c r="F1679" s="11"/>
      <c r="G1679" s="16" t="s">
        <v>4</v>
      </c>
      <c r="H1679" s="221"/>
    </row>
    <row r="1680" spans="2:8" ht="36.75" customHeight="1">
      <c r="B1680" s="39" t="e">
        <f>#REF!/#REF!*100</f>
        <v>#REF!</v>
      </c>
      <c r="C1680" s="40" t="e">
        <f>#REF!/#REF!*100</f>
        <v>#REF!</v>
      </c>
      <c r="D1680" s="5"/>
      <c r="E1680" s="5"/>
      <c r="F1680" s="5"/>
      <c r="G1680" s="6" t="s">
        <v>2</v>
      </c>
      <c r="H1680" s="220" t="s">
        <v>76</v>
      </c>
    </row>
    <row r="1681" spans="2:8" ht="36.75" customHeight="1" thickBot="1">
      <c r="B1681" s="43" t="e">
        <f>#REF!/#REF!*100</f>
        <v>#REF!</v>
      </c>
      <c r="C1681" s="44" t="e">
        <f>#REF!/#REF!*100</f>
        <v>#REF!</v>
      </c>
      <c r="D1681" s="11"/>
      <c r="E1681" s="11"/>
      <c r="F1681" s="11"/>
      <c r="G1681" s="16" t="s">
        <v>4</v>
      </c>
      <c r="H1681" s="221"/>
    </row>
    <row r="1682" spans="2:8" ht="36.75" customHeight="1">
      <c r="B1682" s="39" t="e">
        <f>#REF!/#REF!*100</f>
        <v>#REF!</v>
      </c>
      <c r="C1682" s="40" t="e">
        <f>#REF!/#REF!*100</f>
        <v>#REF!</v>
      </c>
      <c r="D1682" s="5"/>
      <c r="E1682" s="5"/>
      <c r="F1682" s="5"/>
      <c r="G1682" s="6" t="s">
        <v>2</v>
      </c>
      <c r="H1682" s="220" t="s">
        <v>77</v>
      </c>
    </row>
    <row r="1683" spans="2:8" ht="36.75" customHeight="1" thickBot="1">
      <c r="B1683" s="43" t="e">
        <f>#REF!/#REF!*100</f>
        <v>#REF!</v>
      </c>
      <c r="C1683" s="44" t="e">
        <f>#REF!/#REF!*100</f>
        <v>#REF!</v>
      </c>
      <c r="D1683" s="11"/>
      <c r="E1683" s="11"/>
      <c r="F1683" s="11"/>
      <c r="G1683" s="16" t="s">
        <v>4</v>
      </c>
      <c r="H1683" s="221"/>
    </row>
    <row r="1684" spans="2:8" ht="36.75" customHeight="1">
      <c r="B1684" s="39" t="e">
        <f>#REF!/#REF!*100</f>
        <v>#REF!</v>
      </c>
      <c r="C1684" s="40" t="e">
        <f>#REF!/#REF!*100</f>
        <v>#REF!</v>
      </c>
      <c r="D1684" s="5"/>
      <c r="E1684" s="5"/>
      <c r="F1684" s="5"/>
      <c r="G1684" s="6" t="s">
        <v>2</v>
      </c>
      <c r="H1684" s="220" t="s">
        <v>78</v>
      </c>
    </row>
    <row r="1685" spans="2:8" ht="36.75" customHeight="1" thickBot="1">
      <c r="B1685" s="43" t="e">
        <f>#REF!/#REF!*100</f>
        <v>#REF!</v>
      </c>
      <c r="C1685" s="44" t="e">
        <f>#REF!/#REF!*100</f>
        <v>#REF!</v>
      </c>
      <c r="D1685" s="11"/>
      <c r="E1685" s="11"/>
      <c r="F1685" s="11"/>
      <c r="G1685" s="16" t="s">
        <v>4</v>
      </c>
      <c r="H1685" s="221"/>
    </row>
    <row r="1686" spans="2:8" ht="36.75" customHeight="1">
      <c r="B1686" s="39" t="e">
        <f>#REF!/#REF!*100</f>
        <v>#REF!</v>
      </c>
      <c r="C1686" s="40" t="e">
        <f>#REF!/#REF!*100</f>
        <v>#REF!</v>
      </c>
      <c r="D1686" s="5"/>
      <c r="E1686" s="5"/>
      <c r="F1686" s="5"/>
      <c r="G1686" s="6" t="s">
        <v>2</v>
      </c>
      <c r="H1686" s="220" t="s">
        <v>79</v>
      </c>
    </row>
    <row r="1687" spans="2:8" ht="36.75" customHeight="1" thickBot="1">
      <c r="B1687" s="43" t="e">
        <f>#REF!/#REF!*100</f>
        <v>#REF!</v>
      </c>
      <c r="C1687" s="44" t="e">
        <f>#REF!/#REF!*100</f>
        <v>#REF!</v>
      </c>
      <c r="D1687" s="11"/>
      <c r="E1687" s="11"/>
      <c r="F1687" s="11"/>
      <c r="G1687" s="16" t="s">
        <v>4</v>
      </c>
      <c r="H1687" s="221"/>
    </row>
    <row r="1688" spans="2:8" ht="36.75" customHeight="1">
      <c r="B1688" s="39" t="e">
        <f>#REF!/#REF!*100</f>
        <v>#REF!</v>
      </c>
      <c r="C1688" s="40" t="e">
        <f>#REF!/#REF!*100</f>
        <v>#REF!</v>
      </c>
      <c r="D1688" s="5"/>
      <c r="E1688" s="5"/>
      <c r="F1688" s="5"/>
      <c r="G1688" s="6" t="s">
        <v>2</v>
      </c>
      <c r="H1688" s="220" t="s">
        <v>80</v>
      </c>
    </row>
    <row r="1689" spans="2:8" ht="36.75" customHeight="1" thickBot="1">
      <c r="B1689" s="43" t="e">
        <f>#REF!/#REF!*100</f>
        <v>#REF!</v>
      </c>
      <c r="C1689" s="44" t="e">
        <f>#REF!/#REF!*100</f>
        <v>#REF!</v>
      </c>
      <c r="D1689" s="11"/>
      <c r="E1689" s="11"/>
      <c r="F1689" s="11"/>
      <c r="G1689" s="16" t="s">
        <v>4</v>
      </c>
      <c r="H1689" s="221"/>
    </row>
    <row r="1690" spans="2:8" ht="36.75" customHeight="1">
      <c r="B1690" s="39" t="e">
        <f>#REF!/#REF!*100</f>
        <v>#REF!</v>
      </c>
      <c r="C1690" s="40" t="e">
        <f>#REF!/#REF!*100</f>
        <v>#REF!</v>
      </c>
      <c r="D1690" s="5"/>
      <c r="E1690" s="5"/>
      <c r="F1690" s="5"/>
      <c r="G1690" s="6" t="s">
        <v>2</v>
      </c>
      <c r="H1690" s="220" t="s">
        <v>81</v>
      </c>
    </row>
    <row r="1691" spans="2:8" ht="36.75" customHeight="1" thickBot="1">
      <c r="B1691" s="43" t="e">
        <f>#REF!/#REF!*100</f>
        <v>#REF!</v>
      </c>
      <c r="C1691" s="44" t="e">
        <f>#REF!/#REF!*100</f>
        <v>#REF!</v>
      </c>
      <c r="D1691" s="11"/>
      <c r="E1691" s="11"/>
      <c r="F1691" s="11"/>
      <c r="G1691" s="16" t="s">
        <v>4</v>
      </c>
      <c r="H1691" s="221"/>
    </row>
    <row r="1692" spans="2:8" ht="36.75" customHeight="1">
      <c r="B1692" s="39" t="e">
        <f>#REF!/#REF!*100</f>
        <v>#REF!</v>
      </c>
      <c r="C1692" s="40" t="e">
        <f>#REF!/#REF!*100</f>
        <v>#REF!</v>
      </c>
      <c r="D1692" s="5"/>
      <c r="E1692" s="5"/>
      <c r="F1692" s="5"/>
      <c r="G1692" s="6" t="s">
        <v>2</v>
      </c>
      <c r="H1692" s="220" t="s">
        <v>82</v>
      </c>
    </row>
    <row r="1693" spans="2:8" ht="36.75" customHeight="1" thickBot="1">
      <c r="B1693" s="43" t="e">
        <f>#REF!/#REF!*100</f>
        <v>#REF!</v>
      </c>
      <c r="C1693" s="44" t="e">
        <f>#REF!/#REF!*100</f>
        <v>#REF!</v>
      </c>
      <c r="D1693" s="11"/>
      <c r="E1693" s="11"/>
      <c r="F1693" s="11"/>
      <c r="G1693" s="16" t="s">
        <v>4</v>
      </c>
      <c r="H1693" s="221"/>
    </row>
    <row r="1694" spans="2:8" ht="36.75" customHeight="1">
      <c r="B1694" s="39" t="e">
        <f>#REF!/#REF!*100</f>
        <v>#REF!</v>
      </c>
      <c r="C1694" s="40" t="e">
        <f>#REF!/#REF!*100</f>
        <v>#REF!</v>
      </c>
      <c r="D1694" s="5"/>
      <c r="E1694" s="5"/>
      <c r="F1694" s="5"/>
      <c r="G1694" s="6" t="s">
        <v>2</v>
      </c>
      <c r="H1694" s="220" t="s">
        <v>83</v>
      </c>
    </row>
    <row r="1695" spans="2:8" ht="36.75" customHeight="1" thickBot="1">
      <c r="B1695" s="43" t="e">
        <f>#REF!/#REF!*100</f>
        <v>#REF!</v>
      </c>
      <c r="C1695" s="44" t="e">
        <f>#REF!/#REF!*100</f>
        <v>#REF!</v>
      </c>
      <c r="D1695" s="11"/>
      <c r="E1695" s="11"/>
      <c r="F1695" s="11"/>
      <c r="G1695" s="16" t="s">
        <v>4</v>
      </c>
      <c r="H1695" s="221"/>
    </row>
    <row r="1696" spans="2:8" ht="36.75" customHeight="1">
      <c r="B1696" s="49" t="e">
        <f>SUM(B1638+B1640+B1642+B1644+B1646+B1648+B1650+B1652+B1654+B1656+B1658+B1660+B1662+B1664+B1666+B1668+B1670+B1672+B1674+B1676+B1678+B1680+B1682+B1684+B1686+B1688+B1690+B1692+B1694)</f>
        <v>#REF!</v>
      </c>
      <c r="C1696" s="50" t="e">
        <f>SUM(C1638+C1640+C1642+C1644+C1646+C1648+C1650+C1652+C1654+C1656+C1658+C1660+C1662+C1664+C1666+C1668+C1670+C1672+C1674+C1676+C1678+C1680+C1682+C1684+C1686+C1688+C1690+C1692+C1694)</f>
        <v>#REF!</v>
      </c>
      <c r="D1696" s="14">
        <v>0</v>
      </c>
      <c r="E1696" s="14">
        <v>0</v>
      </c>
      <c r="F1696" s="14">
        <v>0</v>
      </c>
      <c r="G1696" s="15" t="s">
        <v>2</v>
      </c>
      <c r="H1696" s="219" t="s">
        <v>8</v>
      </c>
    </row>
    <row r="1697" spans="2:8" ht="36.75" customHeight="1" thickBot="1">
      <c r="B1697" s="43" t="e">
        <f>SUM(B1639+B1641+B1643+B1645+B1647+B1649+B1651+B1653+B1655+B1657+B1659+B1661+B1663+B1665+B1667+B1669+B1671+B1673+B1675+B1677+B1679+B1681+B1683+B1685+B1687+B1689+B1691+B1693+B1695)</f>
        <v>#REF!</v>
      </c>
      <c r="C1697" s="44" t="e">
        <f>SUM(C1639+C1641+C1643+C1645+C1647+C1649+C1651+C1653+C1655+C1657+C1659+C1661+C1663+C1665+C1667+C1669+C1671+C1673+C1675+C1677+C1679+C1681+C1683+C1685+C1687+C1689+C1691+C1693+C1695)</f>
        <v>#REF!</v>
      </c>
      <c r="D1697" s="11">
        <v>0</v>
      </c>
      <c r="E1697" s="11">
        <v>0</v>
      </c>
      <c r="F1697" s="11">
        <v>0</v>
      </c>
      <c r="G1697" s="16" t="s">
        <v>4</v>
      </c>
      <c r="H1697" s="221"/>
    </row>
    <row r="1698" spans="2:8" ht="36.75" customHeight="1">
      <c r="B1698" s="13" t="e">
        <f>B1696+B1636</f>
        <v>#REF!</v>
      </c>
      <c r="C1698" s="14" t="e">
        <f>C1696+C1636</f>
        <v>#REF!</v>
      </c>
      <c r="D1698" s="14">
        <v>0</v>
      </c>
      <c r="E1698" s="14">
        <v>0</v>
      </c>
      <c r="F1698" s="14">
        <v>0</v>
      </c>
      <c r="G1698" s="15" t="s">
        <v>2</v>
      </c>
      <c r="H1698" s="219" t="s">
        <v>9</v>
      </c>
    </row>
    <row r="1699" spans="2:8" ht="36.75" customHeight="1" thickBot="1">
      <c r="B1699" s="10" t="e">
        <f>B1697+B1637</f>
        <v>#REF!</v>
      </c>
      <c r="C1699" s="11" t="e">
        <f>C1697+C1637</f>
        <v>#REF!</v>
      </c>
      <c r="D1699" s="11">
        <v>0</v>
      </c>
      <c r="E1699" s="11">
        <v>0</v>
      </c>
      <c r="F1699" s="11">
        <v>0</v>
      </c>
      <c r="G1699" s="16" t="s">
        <v>4</v>
      </c>
      <c r="H1699" s="221"/>
    </row>
    <row r="1700" spans="2:8" ht="36.75" customHeight="1"/>
    <row r="1701" spans="2:8" ht="36.75" customHeight="1">
      <c r="B1701" s="222" t="s">
        <v>20</v>
      </c>
      <c r="C1701" s="222"/>
      <c r="D1701" s="222"/>
      <c r="E1701" s="222"/>
      <c r="F1701" s="222"/>
      <c r="G1701" s="222"/>
      <c r="H1701" s="222"/>
    </row>
    <row r="1702" spans="2:8" ht="36.75" customHeight="1" thickBot="1">
      <c r="B1702" s="223"/>
      <c r="C1702" s="223"/>
      <c r="D1702" s="223"/>
      <c r="E1702" s="223"/>
      <c r="F1702" s="223"/>
      <c r="G1702" s="223"/>
      <c r="H1702" s="223"/>
    </row>
    <row r="1703" spans="2:8" ht="36.75" customHeight="1" thickBot="1">
      <c r="B1703" s="1">
        <v>1399</v>
      </c>
      <c r="C1703" s="4">
        <v>1398</v>
      </c>
      <c r="D1703" s="4">
        <v>1397</v>
      </c>
      <c r="E1703" s="4">
        <v>1396</v>
      </c>
      <c r="F1703" s="2">
        <v>1395</v>
      </c>
      <c r="G1703" s="224" t="s">
        <v>1</v>
      </c>
      <c r="H1703" s="225"/>
    </row>
    <row r="1704" spans="2:8" ht="36.75" customHeight="1">
      <c r="B1704" s="39" t="e">
        <f>#REF!/#REF!*100</f>
        <v>#REF!</v>
      </c>
      <c r="C1704" s="40" t="e">
        <f>#REF!/#REF!*100</f>
        <v>#REF!</v>
      </c>
      <c r="D1704" s="5"/>
      <c r="E1704" s="5"/>
      <c r="F1704" s="5"/>
      <c r="G1704" s="6" t="s">
        <v>2</v>
      </c>
      <c r="H1704" s="220" t="s">
        <v>3</v>
      </c>
    </row>
    <row r="1705" spans="2:8" ht="36.75" customHeight="1" thickBot="1">
      <c r="B1705" s="41" t="e">
        <f>#REF!/#REF!*100</f>
        <v>#REF!</v>
      </c>
      <c r="C1705" s="42" t="e">
        <f>#REF!/#REF!*100</f>
        <v>#REF!</v>
      </c>
      <c r="D1705" s="7"/>
      <c r="E1705" s="7"/>
      <c r="F1705" s="7"/>
      <c r="G1705" s="8" t="s">
        <v>4</v>
      </c>
      <c r="H1705" s="221"/>
    </row>
    <row r="1706" spans="2:8" ht="36.75" customHeight="1">
      <c r="B1706" s="39" t="e">
        <f>#REF!/#REF!*100</f>
        <v>#REF!</v>
      </c>
      <c r="C1706" s="40" t="e">
        <f>#REF!/#REF!*100</f>
        <v>#REF!</v>
      </c>
      <c r="D1706" s="5"/>
      <c r="E1706" s="5"/>
      <c r="F1706" s="5"/>
      <c r="G1706" s="6" t="s">
        <v>2</v>
      </c>
      <c r="H1706" s="220" t="s">
        <v>5</v>
      </c>
    </row>
    <row r="1707" spans="2:8" ht="36.75" customHeight="1" thickBot="1">
      <c r="B1707" s="43" t="e">
        <f>#REF!/#REF!*100</f>
        <v>#REF!</v>
      </c>
      <c r="C1707" s="44" t="e">
        <f>#REF!/#REF!*100</f>
        <v>#REF!</v>
      </c>
      <c r="D1707" s="11"/>
      <c r="E1707" s="11"/>
      <c r="F1707" s="11"/>
      <c r="G1707" s="8" t="s">
        <v>4</v>
      </c>
      <c r="H1707" s="221"/>
    </row>
    <row r="1708" spans="2:8" ht="36.75" customHeight="1">
      <c r="B1708" s="39" t="e">
        <f>#REF!/#REF!*100</f>
        <v>#REF!</v>
      </c>
      <c r="C1708" s="40" t="e">
        <f>#REF!/#REF!*100</f>
        <v>#REF!</v>
      </c>
      <c r="D1708" s="5"/>
      <c r="E1708" s="5"/>
      <c r="F1708" s="5"/>
      <c r="G1708" s="6" t="s">
        <v>2</v>
      </c>
      <c r="H1708" s="220" t="s">
        <v>6</v>
      </c>
    </row>
    <row r="1709" spans="2:8" ht="36.75" customHeight="1" thickBot="1">
      <c r="B1709" s="43" t="e">
        <f>#REF!/#REF!*100</f>
        <v>#REF!</v>
      </c>
      <c r="C1709" s="44" t="e">
        <f>#REF!/#REF!*100</f>
        <v>#REF!</v>
      </c>
      <c r="D1709" s="11"/>
      <c r="E1709" s="11"/>
      <c r="F1709" s="11"/>
      <c r="G1709" s="8" t="s">
        <v>4</v>
      </c>
      <c r="H1709" s="221"/>
    </row>
    <row r="1710" spans="2:8" ht="36.75" customHeight="1">
      <c r="B1710" s="45" t="e">
        <f>#REF!/#REF!*100</f>
        <v>#REF!</v>
      </c>
      <c r="C1710" s="46" t="e">
        <f>#REF!/#REF!*100</f>
        <v>#REF!</v>
      </c>
      <c r="D1710" s="12"/>
      <c r="E1710" s="12"/>
      <c r="F1710" s="12"/>
      <c r="G1710" s="6" t="s">
        <v>2</v>
      </c>
      <c r="H1710" s="220" t="s">
        <v>7</v>
      </c>
    </row>
    <row r="1711" spans="2:8" ht="36.75" customHeight="1" thickBot="1">
      <c r="B1711" s="47" t="e">
        <f>#REF!/#REF!*100</f>
        <v>#REF!</v>
      </c>
      <c r="C1711" s="48" t="e">
        <f>#REF!/#REF!*100</f>
        <v>#REF!</v>
      </c>
      <c r="D1711" s="24"/>
      <c r="E1711" s="24"/>
      <c r="F1711" s="24"/>
      <c r="G1711" s="23" t="s">
        <v>4</v>
      </c>
      <c r="H1711" s="219"/>
    </row>
    <row r="1712" spans="2:8" ht="36.75" customHeight="1">
      <c r="B1712" s="39" t="e">
        <f>#REF!/#REF!*100</f>
        <v>#REF!</v>
      </c>
      <c r="C1712" s="40" t="e">
        <f>#REF!/#REF!*100</f>
        <v>#REF!</v>
      </c>
      <c r="D1712" s="5"/>
      <c r="E1712" s="5"/>
      <c r="F1712" s="5"/>
      <c r="G1712" s="6" t="s">
        <v>2</v>
      </c>
      <c r="H1712" s="217" t="s">
        <v>24</v>
      </c>
    </row>
    <row r="1713" spans="2:8" ht="36.75" customHeight="1" thickBot="1">
      <c r="B1713" s="43" t="e">
        <f>#REF!/#REF!*100</f>
        <v>#REF!</v>
      </c>
      <c r="C1713" s="44" t="e">
        <f>#REF!/#REF!*100</f>
        <v>#REF!</v>
      </c>
      <c r="D1713" s="11"/>
      <c r="E1713" s="11"/>
      <c r="F1713" s="11"/>
      <c r="G1713" s="23" t="s">
        <v>4</v>
      </c>
      <c r="H1713" s="218"/>
    </row>
    <row r="1714" spans="2:8" ht="36.75" customHeight="1">
      <c r="B1714" s="39" t="e">
        <f>#REF!/#REF!*100</f>
        <v>#REF!</v>
      </c>
      <c r="C1714" s="40" t="e">
        <f>#REF!/#REF!*100</f>
        <v>#REF!</v>
      </c>
      <c r="D1714" s="5"/>
      <c r="E1714" s="5"/>
      <c r="F1714" s="5"/>
      <c r="G1714" s="6" t="s">
        <v>2</v>
      </c>
      <c r="H1714" s="220" t="s">
        <v>25</v>
      </c>
    </row>
    <row r="1715" spans="2:8" ht="36.75" customHeight="1" thickBot="1">
      <c r="B1715" s="49" t="e">
        <f>#REF!/#REF!*100</f>
        <v>#REF!</v>
      </c>
      <c r="C1715" s="50" t="e">
        <f>#REF!/#REF!*100</f>
        <v>#REF!</v>
      </c>
      <c r="D1715" s="14"/>
      <c r="E1715" s="14"/>
      <c r="F1715" s="14"/>
      <c r="G1715" s="23" t="s">
        <v>4</v>
      </c>
      <c r="H1715" s="221"/>
    </row>
    <row r="1716" spans="2:8" ht="36.75" customHeight="1">
      <c r="B1716" s="39" t="e">
        <f>#REF!/#REF!*100</f>
        <v>#REF!</v>
      </c>
      <c r="C1716" s="40" t="e">
        <f>#REF!/#REF!*100</f>
        <v>#REF!</v>
      </c>
      <c r="D1716" s="5"/>
      <c r="E1716" s="5"/>
      <c r="F1716" s="5"/>
      <c r="G1716" s="6" t="s">
        <v>2</v>
      </c>
      <c r="H1716" s="219" t="s">
        <v>26</v>
      </c>
    </row>
    <row r="1717" spans="2:8" ht="36.75" customHeight="1" thickBot="1">
      <c r="B1717" s="49" t="e">
        <f>#REF!/#REF!*100</f>
        <v>#REF!</v>
      </c>
      <c r="C1717" s="50" t="e">
        <f>#REF!/#REF!*100</f>
        <v>#REF!</v>
      </c>
      <c r="D1717" s="14"/>
      <c r="E1717" s="14"/>
      <c r="F1717" s="14"/>
      <c r="G1717" s="23" t="s">
        <v>4</v>
      </c>
      <c r="H1717" s="219"/>
    </row>
    <row r="1718" spans="2:8" ht="36.75" customHeight="1">
      <c r="B1718" s="39" t="e">
        <f>#REF!/#REF!*100</f>
        <v>#REF!</v>
      </c>
      <c r="C1718" s="40" t="e">
        <f>#REF!/#REF!*100</f>
        <v>#REF!</v>
      </c>
      <c r="D1718" s="5"/>
      <c r="E1718" s="5"/>
      <c r="F1718" s="5"/>
      <c r="G1718" s="6" t="s">
        <v>2</v>
      </c>
      <c r="H1718" s="217" t="s">
        <v>27</v>
      </c>
    </row>
    <row r="1719" spans="2:8" ht="36.75" customHeight="1" thickBot="1">
      <c r="B1719" s="43" t="e">
        <f>#REF!/#REF!*100</f>
        <v>#REF!</v>
      </c>
      <c r="C1719" s="44" t="e">
        <f>#REF!/#REF!*100</f>
        <v>#REF!</v>
      </c>
      <c r="D1719" s="11"/>
      <c r="E1719" s="11"/>
      <c r="F1719" s="11"/>
      <c r="G1719" s="23" t="s">
        <v>4</v>
      </c>
      <c r="H1719" s="218"/>
    </row>
    <row r="1720" spans="2:8" ht="36.75" customHeight="1">
      <c r="B1720" s="39" t="e">
        <f>#REF!/#REF!*100</f>
        <v>#REF!</v>
      </c>
      <c r="C1720" s="40" t="e">
        <f>#REF!/#REF!*100</f>
        <v>#REF!</v>
      </c>
      <c r="D1720" s="5"/>
      <c r="E1720" s="5"/>
      <c r="F1720" s="5"/>
      <c r="G1720" s="6" t="s">
        <v>2</v>
      </c>
      <c r="H1720" s="219" t="s">
        <v>28</v>
      </c>
    </row>
    <row r="1721" spans="2:8" ht="36.75" customHeight="1" thickBot="1">
      <c r="B1721" s="49" t="e">
        <f>#REF!/#REF!*100</f>
        <v>#REF!</v>
      </c>
      <c r="C1721" s="50" t="e">
        <f>#REF!/#REF!*100</f>
        <v>#REF!</v>
      </c>
      <c r="D1721" s="14"/>
      <c r="E1721" s="14"/>
      <c r="F1721" s="14"/>
      <c r="G1721" s="23" t="s">
        <v>4</v>
      </c>
      <c r="H1721" s="219"/>
    </row>
    <row r="1722" spans="2:8" ht="36.75" customHeight="1">
      <c r="B1722" s="39" t="e">
        <f>#REF!/#REF!*100</f>
        <v>#REF!</v>
      </c>
      <c r="C1722" s="40" t="e">
        <f>#REF!/#REF!*100</f>
        <v>#REF!</v>
      </c>
      <c r="D1722" s="5"/>
      <c r="E1722" s="5"/>
      <c r="F1722" s="5"/>
      <c r="G1722" s="6" t="s">
        <v>2</v>
      </c>
      <c r="H1722" s="217" t="s">
        <v>29</v>
      </c>
    </row>
    <row r="1723" spans="2:8" ht="36.75" customHeight="1" thickBot="1">
      <c r="B1723" s="43" t="e">
        <f>#REF!/#REF!*100</f>
        <v>#REF!</v>
      </c>
      <c r="C1723" s="44" t="e">
        <f>#REF!/#REF!*100</f>
        <v>#REF!</v>
      </c>
      <c r="D1723" s="11"/>
      <c r="E1723" s="11"/>
      <c r="F1723" s="11"/>
      <c r="G1723" s="23" t="s">
        <v>4</v>
      </c>
      <c r="H1723" s="218"/>
    </row>
    <row r="1724" spans="2:8" ht="36.75" customHeight="1">
      <c r="B1724" s="51" t="e">
        <f>#REF!/#REF!*100</f>
        <v>#REF!</v>
      </c>
      <c r="C1724" s="52" t="e">
        <f>#REF!/#REF!*100</f>
        <v>#REF!</v>
      </c>
      <c r="D1724" s="37"/>
      <c r="E1724" s="5"/>
      <c r="F1724" s="5"/>
      <c r="G1724" s="6" t="s">
        <v>2</v>
      </c>
      <c r="H1724" s="219" t="s">
        <v>30</v>
      </c>
    </row>
    <row r="1725" spans="2:8" ht="36.75" customHeight="1" thickBot="1">
      <c r="B1725" s="53" t="e">
        <f>#REF!/#REF!*100</f>
        <v>#REF!</v>
      </c>
      <c r="C1725" s="54" t="e">
        <f>#REF!/#REF!*100</f>
        <v>#REF!</v>
      </c>
      <c r="D1725" s="38"/>
      <c r="E1725" s="14"/>
      <c r="F1725" s="14"/>
      <c r="G1725" s="23" t="s">
        <v>4</v>
      </c>
      <c r="H1725" s="219"/>
    </row>
    <row r="1726" spans="2:8" ht="36.75" customHeight="1">
      <c r="B1726" s="51" t="e">
        <f>#REF!/#REF!*100</f>
        <v>#REF!</v>
      </c>
      <c r="C1726" s="52" t="e">
        <f>#REF!/#REF!*100</f>
        <v>#REF!</v>
      </c>
      <c r="D1726" s="37"/>
      <c r="E1726" s="5"/>
      <c r="F1726" s="5"/>
      <c r="G1726" s="6" t="s">
        <v>2</v>
      </c>
      <c r="H1726" s="217" t="s">
        <v>31</v>
      </c>
    </row>
    <row r="1727" spans="2:8" ht="36.75" customHeight="1" thickBot="1">
      <c r="B1727" s="55" t="e">
        <f>#REF!/#REF!*100</f>
        <v>#REF!</v>
      </c>
      <c r="C1727" s="56" t="e">
        <f>#REF!/#REF!*100</f>
        <v>#REF!</v>
      </c>
      <c r="D1727" s="25"/>
      <c r="E1727" s="11"/>
      <c r="F1727" s="11"/>
      <c r="G1727" s="23" t="s">
        <v>4</v>
      </c>
      <c r="H1727" s="218"/>
    </row>
    <row r="1728" spans="2:8" ht="36.75" customHeight="1">
      <c r="B1728" s="39" t="e">
        <f>#REF!/#REF!*100</f>
        <v>#REF!</v>
      </c>
      <c r="C1728" s="40" t="e">
        <f>#REF!/#REF!*100</f>
        <v>#REF!</v>
      </c>
      <c r="D1728" s="5"/>
      <c r="E1728" s="5"/>
      <c r="F1728" s="5"/>
      <c r="G1728" s="6" t="s">
        <v>2</v>
      </c>
      <c r="H1728" s="219" t="s">
        <v>32</v>
      </c>
    </row>
    <row r="1729" spans="2:8" ht="36.75" customHeight="1" thickBot="1">
      <c r="B1729" s="49" t="e">
        <f>#REF!/#REF!*100</f>
        <v>#REF!</v>
      </c>
      <c r="C1729" s="50" t="e">
        <f>#REF!/#REF!*100</f>
        <v>#REF!</v>
      </c>
      <c r="D1729" s="14"/>
      <c r="E1729" s="14"/>
      <c r="F1729" s="14"/>
      <c r="G1729" s="23" t="s">
        <v>4</v>
      </c>
      <c r="H1729" s="219"/>
    </row>
    <row r="1730" spans="2:8" ht="36.75" customHeight="1">
      <c r="B1730" s="39" t="e">
        <f>#REF!/#REF!*100</f>
        <v>#REF!</v>
      </c>
      <c r="C1730" s="40" t="e">
        <f>#REF!/#REF!*100</f>
        <v>#REF!</v>
      </c>
      <c r="D1730" s="5"/>
      <c r="E1730" s="5"/>
      <c r="F1730" s="5"/>
      <c r="G1730" s="6" t="s">
        <v>2</v>
      </c>
      <c r="H1730" s="217" t="s">
        <v>33</v>
      </c>
    </row>
    <row r="1731" spans="2:8" ht="36.75" customHeight="1" thickBot="1">
      <c r="B1731" s="43" t="e">
        <f>#REF!/#REF!*100</f>
        <v>#REF!</v>
      </c>
      <c r="C1731" s="44" t="e">
        <f>#REF!/#REF!*100</f>
        <v>#REF!</v>
      </c>
      <c r="D1731" s="11"/>
      <c r="E1731" s="11"/>
      <c r="F1731" s="11"/>
      <c r="G1731" s="23" t="s">
        <v>4</v>
      </c>
      <c r="H1731" s="218"/>
    </row>
    <row r="1732" spans="2:8" ht="36.75" customHeight="1">
      <c r="B1732" s="39" t="e">
        <f>#REF!/#REF!*100</f>
        <v>#REF!</v>
      </c>
      <c r="C1732" s="40" t="e">
        <f>#REF!/#REF!*100</f>
        <v>#REF!</v>
      </c>
      <c r="D1732" s="5"/>
      <c r="E1732" s="5"/>
      <c r="F1732" s="5"/>
      <c r="G1732" s="6" t="s">
        <v>2</v>
      </c>
      <c r="H1732" s="219" t="s">
        <v>34</v>
      </c>
    </row>
    <row r="1733" spans="2:8" ht="36.75" customHeight="1" thickBot="1">
      <c r="B1733" s="49" t="e">
        <f>#REF!/#REF!*100</f>
        <v>#REF!</v>
      </c>
      <c r="C1733" s="50" t="e">
        <f>#REF!/#REF!*100</f>
        <v>#REF!</v>
      </c>
      <c r="D1733" s="14"/>
      <c r="E1733" s="14"/>
      <c r="F1733" s="14"/>
      <c r="G1733" s="23" t="s">
        <v>4</v>
      </c>
      <c r="H1733" s="219"/>
    </row>
    <row r="1734" spans="2:8" ht="36.75" customHeight="1">
      <c r="B1734" s="39" t="e">
        <f>#REF!/#REF!*100</f>
        <v>#REF!</v>
      </c>
      <c r="C1734" s="40" t="e">
        <f>#REF!/#REF!*100</f>
        <v>#REF!</v>
      </c>
      <c r="D1734" s="5"/>
      <c r="E1734" s="5"/>
      <c r="F1734" s="5"/>
      <c r="G1734" s="6" t="s">
        <v>2</v>
      </c>
      <c r="H1734" s="217" t="s">
        <v>35</v>
      </c>
    </row>
    <row r="1735" spans="2:8" ht="36.75" customHeight="1" thickBot="1">
      <c r="B1735" s="43" t="e">
        <f>#REF!/#REF!*100</f>
        <v>#REF!</v>
      </c>
      <c r="C1735" s="44" t="e">
        <f>#REF!/#REF!*100</f>
        <v>#REF!</v>
      </c>
      <c r="D1735" s="11"/>
      <c r="E1735" s="11"/>
      <c r="F1735" s="11"/>
      <c r="G1735" s="23" t="s">
        <v>4</v>
      </c>
      <c r="H1735" s="218"/>
    </row>
    <row r="1736" spans="2:8" ht="36.75" customHeight="1">
      <c r="B1736" s="39" t="e">
        <f>#REF!/#REF!*100</f>
        <v>#REF!</v>
      </c>
      <c r="C1736" s="40" t="e">
        <f>#REF!/#REF!*100</f>
        <v>#REF!</v>
      </c>
      <c r="D1736" s="5"/>
      <c r="E1736" s="5"/>
      <c r="F1736" s="5"/>
      <c r="G1736" s="6" t="s">
        <v>2</v>
      </c>
      <c r="H1736" s="217" t="s">
        <v>36</v>
      </c>
    </row>
    <row r="1737" spans="2:8" ht="36.75" customHeight="1" thickBot="1">
      <c r="B1737" s="43" t="e">
        <f>#REF!/#REF!*100</f>
        <v>#REF!</v>
      </c>
      <c r="C1737" s="44" t="e">
        <f>#REF!/#REF!*100</f>
        <v>#REF!</v>
      </c>
      <c r="D1737" s="11"/>
      <c r="E1737" s="11"/>
      <c r="F1737" s="11"/>
      <c r="G1737" s="16" t="s">
        <v>4</v>
      </c>
      <c r="H1737" s="218"/>
    </row>
    <row r="1738" spans="2:8" ht="36.75" customHeight="1">
      <c r="B1738" s="39" t="e">
        <f>#REF!/#REF!*100</f>
        <v>#REF!</v>
      </c>
      <c r="C1738" s="40" t="e">
        <f>#REF!/#REF!*100</f>
        <v>#REF!</v>
      </c>
      <c r="D1738" s="5"/>
      <c r="E1738" s="5"/>
      <c r="F1738" s="5"/>
      <c r="G1738" s="6" t="s">
        <v>2</v>
      </c>
      <c r="H1738" s="220" t="s">
        <v>37</v>
      </c>
    </row>
    <row r="1739" spans="2:8" ht="36.75" customHeight="1" thickBot="1">
      <c r="B1739" s="43" t="e">
        <f>#REF!/#REF!*100</f>
        <v>#REF!</v>
      </c>
      <c r="C1739" s="44" t="e">
        <f>#REF!/#REF!*100</f>
        <v>#REF!</v>
      </c>
      <c r="D1739" s="11"/>
      <c r="E1739" s="11"/>
      <c r="F1739" s="11"/>
      <c r="G1739" s="16" t="s">
        <v>4</v>
      </c>
      <c r="H1739" s="221"/>
    </row>
    <row r="1740" spans="2:8" ht="36.75" customHeight="1">
      <c r="B1740" s="39" t="e">
        <f>#REF!/#REF!*100</f>
        <v>#REF!</v>
      </c>
      <c r="C1740" s="40" t="e">
        <f>#REF!/#REF!*100</f>
        <v>#REF!</v>
      </c>
      <c r="D1740" s="5"/>
      <c r="E1740" s="5"/>
      <c r="F1740" s="5"/>
      <c r="G1740" s="6" t="s">
        <v>2</v>
      </c>
      <c r="H1740" s="220" t="s">
        <v>70</v>
      </c>
    </row>
    <row r="1741" spans="2:8" ht="36.75" customHeight="1" thickBot="1">
      <c r="B1741" s="43" t="e">
        <f>#REF!/#REF!*100</f>
        <v>#REF!</v>
      </c>
      <c r="C1741" s="44" t="e">
        <f>#REF!/#REF!*100</f>
        <v>#REF!</v>
      </c>
      <c r="D1741" s="11"/>
      <c r="E1741" s="11"/>
      <c r="F1741" s="11"/>
      <c r="G1741" s="16" t="s">
        <v>4</v>
      </c>
      <c r="H1741" s="221"/>
    </row>
    <row r="1742" spans="2:8" ht="36.75" customHeight="1">
      <c r="B1742" s="39" t="e">
        <f>#REF!/#REF!*100</f>
        <v>#REF!</v>
      </c>
      <c r="C1742" s="40" t="e">
        <f>#REF!/#REF!*100</f>
        <v>#REF!</v>
      </c>
      <c r="D1742" s="5"/>
      <c r="E1742" s="5"/>
      <c r="F1742" s="5"/>
      <c r="G1742" s="6" t="s">
        <v>2</v>
      </c>
      <c r="H1742" s="220" t="s">
        <v>72</v>
      </c>
    </row>
    <row r="1743" spans="2:8" ht="36.75" customHeight="1" thickBot="1">
      <c r="B1743" s="43" t="e">
        <f>#REF!/#REF!*100</f>
        <v>#REF!</v>
      </c>
      <c r="C1743" s="44" t="e">
        <f>#REF!/#REF!*100</f>
        <v>#REF!</v>
      </c>
      <c r="D1743" s="11"/>
      <c r="E1743" s="11"/>
      <c r="F1743" s="11"/>
      <c r="G1743" s="16" t="s">
        <v>4</v>
      </c>
      <c r="H1743" s="221"/>
    </row>
    <row r="1744" spans="2:8" ht="36.75" customHeight="1">
      <c r="B1744" s="39" t="e">
        <f>#REF!/#REF!*100</f>
        <v>#REF!</v>
      </c>
      <c r="C1744" s="40" t="e">
        <f>#REF!/#REF!*100</f>
        <v>#REF!</v>
      </c>
      <c r="D1744" s="5"/>
      <c r="E1744" s="5"/>
      <c r="F1744" s="5"/>
      <c r="G1744" s="6" t="s">
        <v>2</v>
      </c>
      <c r="H1744" s="220" t="s">
        <v>73</v>
      </c>
    </row>
    <row r="1745" spans="2:8" ht="36.75" customHeight="1" thickBot="1">
      <c r="B1745" s="43" t="e">
        <f>#REF!/#REF!*100</f>
        <v>#REF!</v>
      </c>
      <c r="C1745" s="44" t="e">
        <f>#REF!/#REF!*100</f>
        <v>#REF!</v>
      </c>
      <c r="D1745" s="11"/>
      <c r="E1745" s="11"/>
      <c r="F1745" s="11"/>
      <c r="G1745" s="16" t="s">
        <v>4</v>
      </c>
      <c r="H1745" s="221"/>
    </row>
    <row r="1746" spans="2:8" ht="36.75" customHeight="1">
      <c r="B1746" s="39" t="e">
        <f>#REF!/#REF!*100</f>
        <v>#REF!</v>
      </c>
      <c r="C1746" s="40" t="e">
        <f>#REF!/#REF!*100</f>
        <v>#REF!</v>
      </c>
      <c r="D1746" s="5"/>
      <c r="E1746" s="5"/>
      <c r="F1746" s="5"/>
      <c r="G1746" s="6" t="s">
        <v>2</v>
      </c>
      <c r="H1746" s="220" t="s">
        <v>74</v>
      </c>
    </row>
    <row r="1747" spans="2:8" ht="36.75" customHeight="1" thickBot="1">
      <c r="B1747" s="43" t="e">
        <f>#REF!/#REF!*100</f>
        <v>#REF!</v>
      </c>
      <c r="C1747" s="44" t="e">
        <f>#REF!/#REF!*100</f>
        <v>#REF!</v>
      </c>
      <c r="D1747" s="11"/>
      <c r="E1747" s="11"/>
      <c r="F1747" s="11"/>
      <c r="G1747" s="16" t="s">
        <v>4</v>
      </c>
      <c r="H1747" s="221"/>
    </row>
    <row r="1748" spans="2:8" ht="36.75" customHeight="1">
      <c r="B1748" s="39" t="e">
        <f>#REF!/#REF!*100</f>
        <v>#REF!</v>
      </c>
      <c r="C1748" s="40" t="e">
        <f>#REF!/#REF!*100</f>
        <v>#REF!</v>
      </c>
      <c r="D1748" s="5"/>
      <c r="E1748" s="5"/>
      <c r="F1748" s="5"/>
      <c r="G1748" s="6" t="s">
        <v>2</v>
      </c>
      <c r="H1748" s="220" t="s">
        <v>76</v>
      </c>
    </row>
    <row r="1749" spans="2:8" ht="36.75" customHeight="1" thickBot="1">
      <c r="B1749" s="43" t="e">
        <f>#REF!/#REF!*100</f>
        <v>#REF!</v>
      </c>
      <c r="C1749" s="44" t="e">
        <f>#REF!/#REF!*100</f>
        <v>#REF!</v>
      </c>
      <c r="D1749" s="11"/>
      <c r="E1749" s="11"/>
      <c r="F1749" s="11"/>
      <c r="G1749" s="16" t="s">
        <v>4</v>
      </c>
      <c r="H1749" s="221"/>
    </row>
    <row r="1750" spans="2:8" ht="36.75" customHeight="1">
      <c r="B1750" s="39" t="e">
        <f>#REF!/#REF!*100</f>
        <v>#REF!</v>
      </c>
      <c r="C1750" s="40" t="e">
        <f>#REF!/#REF!*100</f>
        <v>#REF!</v>
      </c>
      <c r="D1750" s="5"/>
      <c r="E1750" s="5"/>
      <c r="F1750" s="5"/>
      <c r="G1750" s="6" t="s">
        <v>2</v>
      </c>
      <c r="H1750" s="220" t="s">
        <v>77</v>
      </c>
    </row>
    <row r="1751" spans="2:8" ht="36.75" customHeight="1" thickBot="1">
      <c r="B1751" s="43" t="e">
        <f>#REF!/#REF!*100</f>
        <v>#REF!</v>
      </c>
      <c r="C1751" s="44" t="e">
        <f>#REF!/#REF!*100</f>
        <v>#REF!</v>
      </c>
      <c r="D1751" s="11"/>
      <c r="E1751" s="11"/>
      <c r="F1751" s="11"/>
      <c r="G1751" s="16" t="s">
        <v>4</v>
      </c>
      <c r="H1751" s="221"/>
    </row>
    <row r="1752" spans="2:8" ht="36.75" customHeight="1">
      <c r="B1752" s="39" t="e">
        <f>#REF!/#REF!*100</f>
        <v>#REF!</v>
      </c>
      <c r="C1752" s="40" t="e">
        <f>#REF!/#REF!*100</f>
        <v>#REF!</v>
      </c>
      <c r="D1752" s="5"/>
      <c r="E1752" s="5"/>
      <c r="F1752" s="5"/>
      <c r="G1752" s="6" t="s">
        <v>2</v>
      </c>
      <c r="H1752" s="220" t="s">
        <v>78</v>
      </c>
    </row>
    <row r="1753" spans="2:8" ht="36.75" customHeight="1" thickBot="1">
      <c r="B1753" s="43" t="e">
        <f>#REF!/#REF!*100</f>
        <v>#REF!</v>
      </c>
      <c r="C1753" s="44" t="e">
        <f>#REF!/#REF!*100</f>
        <v>#REF!</v>
      </c>
      <c r="D1753" s="11"/>
      <c r="E1753" s="11"/>
      <c r="F1753" s="11"/>
      <c r="G1753" s="16" t="s">
        <v>4</v>
      </c>
      <c r="H1753" s="221"/>
    </row>
    <row r="1754" spans="2:8" ht="36.75" customHeight="1">
      <c r="B1754" s="39" t="e">
        <f>#REF!/#REF!*100</f>
        <v>#REF!</v>
      </c>
      <c r="C1754" s="40" t="e">
        <f>#REF!/#REF!*100</f>
        <v>#REF!</v>
      </c>
      <c r="D1754" s="5"/>
      <c r="E1754" s="5"/>
      <c r="F1754" s="5"/>
      <c r="G1754" s="6" t="s">
        <v>2</v>
      </c>
      <c r="H1754" s="220" t="s">
        <v>79</v>
      </c>
    </row>
    <row r="1755" spans="2:8" ht="36.75" customHeight="1" thickBot="1">
      <c r="B1755" s="43" t="e">
        <f>#REF!/#REF!*100</f>
        <v>#REF!</v>
      </c>
      <c r="C1755" s="44" t="e">
        <f>#REF!/#REF!*100</f>
        <v>#REF!</v>
      </c>
      <c r="D1755" s="11"/>
      <c r="E1755" s="11"/>
      <c r="F1755" s="11"/>
      <c r="G1755" s="16" t="s">
        <v>4</v>
      </c>
      <c r="H1755" s="221"/>
    </row>
    <row r="1756" spans="2:8" ht="36.75" customHeight="1">
      <c r="B1756" s="39" t="e">
        <f>#REF!/#REF!*100</f>
        <v>#REF!</v>
      </c>
      <c r="C1756" s="40" t="e">
        <f>#REF!/#REF!*100</f>
        <v>#REF!</v>
      </c>
      <c r="D1756" s="5"/>
      <c r="E1756" s="5"/>
      <c r="F1756" s="5"/>
      <c r="G1756" s="6" t="s">
        <v>2</v>
      </c>
      <c r="H1756" s="220" t="s">
        <v>80</v>
      </c>
    </row>
    <row r="1757" spans="2:8" ht="36.75" customHeight="1" thickBot="1">
      <c r="B1757" s="43" t="e">
        <f>#REF!/#REF!*100</f>
        <v>#REF!</v>
      </c>
      <c r="C1757" s="44" t="e">
        <f>#REF!/#REF!*100</f>
        <v>#REF!</v>
      </c>
      <c r="D1757" s="11"/>
      <c r="E1757" s="11"/>
      <c r="F1757" s="11"/>
      <c r="G1757" s="16" t="s">
        <v>4</v>
      </c>
      <c r="H1757" s="221"/>
    </row>
    <row r="1758" spans="2:8" ht="36.75" customHeight="1">
      <c r="B1758" s="39" t="e">
        <f>#REF!/#REF!*100</f>
        <v>#REF!</v>
      </c>
      <c r="C1758" s="40" t="e">
        <f>#REF!/#REF!*100</f>
        <v>#REF!</v>
      </c>
      <c r="D1758" s="5"/>
      <c r="E1758" s="5"/>
      <c r="F1758" s="5"/>
      <c r="G1758" s="6" t="s">
        <v>2</v>
      </c>
      <c r="H1758" s="220" t="s">
        <v>81</v>
      </c>
    </row>
    <row r="1759" spans="2:8" ht="36.75" customHeight="1" thickBot="1">
      <c r="B1759" s="43" t="e">
        <f>#REF!/#REF!*100</f>
        <v>#REF!</v>
      </c>
      <c r="C1759" s="44" t="e">
        <f>#REF!/#REF!*100</f>
        <v>#REF!</v>
      </c>
      <c r="D1759" s="11"/>
      <c r="E1759" s="11"/>
      <c r="F1759" s="11"/>
      <c r="G1759" s="16" t="s">
        <v>4</v>
      </c>
      <c r="H1759" s="221"/>
    </row>
    <row r="1760" spans="2:8" ht="36.75" customHeight="1">
      <c r="B1760" s="39" t="e">
        <f>#REF!/#REF!*100</f>
        <v>#REF!</v>
      </c>
      <c r="C1760" s="40" t="e">
        <f>#REF!/#REF!*100</f>
        <v>#REF!</v>
      </c>
      <c r="D1760" s="5"/>
      <c r="E1760" s="5"/>
      <c r="F1760" s="5"/>
      <c r="G1760" s="6" t="s">
        <v>2</v>
      </c>
      <c r="H1760" s="220" t="s">
        <v>82</v>
      </c>
    </row>
    <row r="1761" spans="2:8" ht="36.75" customHeight="1" thickBot="1">
      <c r="B1761" s="43" t="e">
        <f>#REF!/#REF!*100</f>
        <v>#REF!</v>
      </c>
      <c r="C1761" s="44" t="e">
        <f>#REF!/#REF!*100</f>
        <v>#REF!</v>
      </c>
      <c r="D1761" s="11"/>
      <c r="E1761" s="11"/>
      <c r="F1761" s="11"/>
      <c r="G1761" s="16" t="s">
        <v>4</v>
      </c>
      <c r="H1761" s="221"/>
    </row>
    <row r="1762" spans="2:8" ht="36.75" customHeight="1">
      <c r="B1762" s="39" t="e">
        <f>#REF!/#REF!*100</f>
        <v>#REF!</v>
      </c>
      <c r="C1762" s="40" t="e">
        <f>#REF!/#REF!*100</f>
        <v>#REF!</v>
      </c>
      <c r="D1762" s="5"/>
      <c r="E1762" s="5"/>
      <c r="F1762" s="5"/>
      <c r="G1762" s="6" t="s">
        <v>2</v>
      </c>
      <c r="H1762" s="220" t="s">
        <v>83</v>
      </c>
    </row>
    <row r="1763" spans="2:8" ht="36.75" customHeight="1" thickBot="1">
      <c r="B1763" s="43" t="e">
        <f>#REF!/#REF!*100</f>
        <v>#REF!</v>
      </c>
      <c r="C1763" s="44" t="e">
        <f>#REF!/#REF!*100</f>
        <v>#REF!</v>
      </c>
      <c r="D1763" s="11"/>
      <c r="E1763" s="11"/>
      <c r="F1763" s="11"/>
      <c r="G1763" s="16" t="s">
        <v>4</v>
      </c>
      <c r="H1763" s="221"/>
    </row>
    <row r="1764" spans="2:8" ht="36.75" customHeight="1">
      <c r="B1764" s="49" t="e">
        <f>SUM(B1706+B1708+B1710+B1712+B1714+B1716+B1718+B1720+B1722+B1724+B1726+B1728+B1730+B1732+B1734+B1736+B1738+B1740+B1742+B1744+B1746+B1748+B1750+B1752+B1754+B1756+B1758+B1760+B1762)</f>
        <v>#REF!</v>
      </c>
      <c r="C1764" s="50" t="e">
        <f>SUM(C1706+C1708+C1710+C1712+C1714+C1716+C1718+C1720+C1722+C1724+C1726+C1728+C1730+C1732+C1734+C1736+C1738+C1740+C1742+C1744+C1746+C1748+C1750+C1752+C1754+C1756+C1758+C1760+C1762)</f>
        <v>#REF!</v>
      </c>
      <c r="D1764" s="14">
        <v>0</v>
      </c>
      <c r="E1764" s="14">
        <v>0</v>
      </c>
      <c r="F1764" s="14">
        <v>0</v>
      </c>
      <c r="G1764" s="15" t="s">
        <v>2</v>
      </c>
      <c r="H1764" s="219" t="s">
        <v>8</v>
      </c>
    </row>
    <row r="1765" spans="2:8" ht="36.75" customHeight="1" thickBot="1">
      <c r="B1765" s="43" t="e">
        <f>SUM(B1707+B1709+B1711+B1713+B1715+B1717+B1719+B1721+B1723+B1725+B1727+B1729+B1731+B1733+B1735+B1737+B1739+B1741+B1743+B1745+B1747+B1749+B1751+B1753+B1755+B1757+B1759+B1761+B1763)</f>
        <v>#REF!</v>
      </c>
      <c r="C1765" s="44" t="e">
        <f>SUM(C1707+C1709+C1711+C1713+C1715+C1717+C1719+C1721+C1723+C1725+C1727+C1729+C1731+C1733+C1735+C1737+C1739+C1741+C1743+C1745+C1747+C1749+C1751+C1753+C1755+C1757+C1759+C1761+C1763)</f>
        <v>#REF!</v>
      </c>
      <c r="D1765" s="11">
        <v>0</v>
      </c>
      <c r="E1765" s="11">
        <v>0</v>
      </c>
      <c r="F1765" s="11">
        <v>0</v>
      </c>
      <c r="G1765" s="16" t="s">
        <v>4</v>
      </c>
      <c r="H1765" s="221"/>
    </row>
    <row r="1766" spans="2:8" ht="36.75" customHeight="1">
      <c r="B1766" s="13" t="e">
        <f>B1764+B1704</f>
        <v>#REF!</v>
      </c>
      <c r="C1766" s="14" t="e">
        <f>C1764+C1704</f>
        <v>#REF!</v>
      </c>
      <c r="D1766" s="14">
        <v>0</v>
      </c>
      <c r="E1766" s="14">
        <v>0</v>
      </c>
      <c r="F1766" s="14">
        <v>0</v>
      </c>
      <c r="G1766" s="15" t="s">
        <v>2</v>
      </c>
      <c r="H1766" s="219" t="s">
        <v>9</v>
      </c>
    </row>
    <row r="1767" spans="2:8" ht="36.75" customHeight="1" thickBot="1">
      <c r="B1767" s="10" t="e">
        <f>B1765+B1705</f>
        <v>#REF!</v>
      </c>
      <c r="C1767" s="11" t="e">
        <f>C1765+C1705</f>
        <v>#REF!</v>
      </c>
      <c r="D1767" s="11">
        <v>0</v>
      </c>
      <c r="E1767" s="11">
        <v>0</v>
      </c>
      <c r="F1767" s="11">
        <v>0</v>
      </c>
      <c r="G1767" s="16" t="s">
        <v>4</v>
      </c>
      <c r="H1767" s="221"/>
    </row>
    <row r="1768" spans="2:8" ht="36.75" customHeight="1"/>
    <row r="1769" spans="2:8" ht="36.75" customHeight="1">
      <c r="B1769" s="222" t="s">
        <v>21</v>
      </c>
      <c r="C1769" s="222"/>
      <c r="D1769" s="222"/>
      <c r="E1769" s="222"/>
      <c r="F1769" s="222"/>
      <c r="G1769" s="222"/>
      <c r="H1769" s="222"/>
    </row>
    <row r="1770" spans="2:8" ht="36.75" customHeight="1" thickBot="1">
      <c r="B1770" s="223"/>
      <c r="C1770" s="223"/>
      <c r="D1770" s="223"/>
      <c r="E1770" s="223"/>
      <c r="F1770" s="223"/>
      <c r="G1770" s="223"/>
      <c r="H1770" s="223"/>
    </row>
    <row r="1771" spans="2:8" ht="36.75" customHeight="1" thickBot="1">
      <c r="B1771" s="1">
        <v>1399</v>
      </c>
      <c r="C1771" s="4">
        <v>1398</v>
      </c>
      <c r="D1771" s="4">
        <v>1397</v>
      </c>
      <c r="E1771" s="4">
        <v>1396</v>
      </c>
      <c r="F1771" s="2">
        <v>1395</v>
      </c>
      <c r="G1771" s="224" t="s">
        <v>1</v>
      </c>
      <c r="H1771" s="225"/>
    </row>
    <row r="1772" spans="2:8" ht="36.75" customHeight="1">
      <c r="B1772" s="39" t="e">
        <f>#REF!/#REF!*100</f>
        <v>#REF!</v>
      </c>
      <c r="C1772" s="40" t="e">
        <f>#REF!/#REF!*100</f>
        <v>#REF!</v>
      </c>
      <c r="D1772" s="5"/>
      <c r="E1772" s="5"/>
      <c r="F1772" s="5"/>
      <c r="G1772" s="6" t="s">
        <v>2</v>
      </c>
      <c r="H1772" s="220" t="s">
        <v>3</v>
      </c>
    </row>
    <row r="1773" spans="2:8" ht="36.75" customHeight="1" thickBot="1">
      <c r="B1773" s="41" t="e">
        <f>#REF!/#REF!*100</f>
        <v>#REF!</v>
      </c>
      <c r="C1773" s="42" t="e">
        <f>#REF!/#REF!*100</f>
        <v>#REF!</v>
      </c>
      <c r="D1773" s="7"/>
      <c r="E1773" s="7"/>
      <c r="F1773" s="7"/>
      <c r="G1773" s="8" t="s">
        <v>4</v>
      </c>
      <c r="H1773" s="221"/>
    </row>
    <row r="1774" spans="2:8" ht="36.75" customHeight="1">
      <c r="B1774" s="39" t="e">
        <f>#REF!/#REF!*100</f>
        <v>#REF!</v>
      </c>
      <c r="C1774" s="40" t="e">
        <f>#REF!/#REF!*100</f>
        <v>#REF!</v>
      </c>
      <c r="D1774" s="5"/>
      <c r="E1774" s="5"/>
      <c r="F1774" s="5"/>
      <c r="G1774" s="6" t="s">
        <v>2</v>
      </c>
      <c r="H1774" s="220" t="s">
        <v>5</v>
      </c>
    </row>
    <row r="1775" spans="2:8" ht="36.75" customHeight="1" thickBot="1">
      <c r="B1775" s="43" t="e">
        <f>#REF!/#REF!*100</f>
        <v>#REF!</v>
      </c>
      <c r="C1775" s="44" t="e">
        <f>#REF!/#REF!*100</f>
        <v>#REF!</v>
      </c>
      <c r="D1775" s="11"/>
      <c r="E1775" s="11"/>
      <c r="F1775" s="11"/>
      <c r="G1775" s="8" t="s">
        <v>4</v>
      </c>
      <c r="H1775" s="221"/>
    </row>
    <row r="1776" spans="2:8" ht="36.75" customHeight="1">
      <c r="B1776" s="39" t="e">
        <f>#REF!/#REF!*100</f>
        <v>#REF!</v>
      </c>
      <c r="C1776" s="40" t="e">
        <f>#REF!/#REF!*100</f>
        <v>#REF!</v>
      </c>
      <c r="D1776" s="5"/>
      <c r="E1776" s="5"/>
      <c r="F1776" s="5"/>
      <c r="G1776" s="6" t="s">
        <v>2</v>
      </c>
      <c r="H1776" s="220" t="s">
        <v>6</v>
      </c>
    </row>
    <row r="1777" spans="2:8" ht="36.75" customHeight="1" thickBot="1">
      <c r="B1777" s="43" t="e">
        <f>#REF!/#REF!*100</f>
        <v>#REF!</v>
      </c>
      <c r="C1777" s="44" t="e">
        <f>#REF!/#REF!*100</f>
        <v>#REF!</v>
      </c>
      <c r="D1777" s="11"/>
      <c r="E1777" s="11"/>
      <c r="F1777" s="11"/>
      <c r="G1777" s="8" t="s">
        <v>4</v>
      </c>
      <c r="H1777" s="221"/>
    </row>
    <row r="1778" spans="2:8" ht="36.75" customHeight="1">
      <c r="B1778" s="45" t="e">
        <f>#REF!/#REF!*100</f>
        <v>#REF!</v>
      </c>
      <c r="C1778" s="46" t="e">
        <f>#REF!/#REF!*100</f>
        <v>#REF!</v>
      </c>
      <c r="D1778" s="12"/>
      <c r="E1778" s="12"/>
      <c r="F1778" s="12"/>
      <c r="G1778" s="6" t="s">
        <v>2</v>
      </c>
      <c r="H1778" s="220" t="s">
        <v>7</v>
      </c>
    </row>
    <row r="1779" spans="2:8" ht="36.75" customHeight="1" thickBot="1">
      <c r="B1779" s="47" t="e">
        <f>#REF!/#REF!*100</f>
        <v>#REF!</v>
      </c>
      <c r="C1779" s="48" t="e">
        <f>#REF!/#REF!*100</f>
        <v>#REF!</v>
      </c>
      <c r="D1779" s="24"/>
      <c r="E1779" s="24"/>
      <c r="F1779" s="24"/>
      <c r="G1779" s="23" t="s">
        <v>4</v>
      </c>
      <c r="H1779" s="219"/>
    </row>
    <row r="1780" spans="2:8" ht="36.75" customHeight="1">
      <c r="B1780" s="39" t="e">
        <f>#REF!/#REF!*100</f>
        <v>#REF!</v>
      </c>
      <c r="C1780" s="40" t="e">
        <f>#REF!/#REF!*100</f>
        <v>#REF!</v>
      </c>
      <c r="D1780" s="5"/>
      <c r="E1780" s="5"/>
      <c r="F1780" s="5"/>
      <c r="G1780" s="6" t="s">
        <v>2</v>
      </c>
      <c r="H1780" s="217" t="s">
        <v>24</v>
      </c>
    </row>
    <row r="1781" spans="2:8" ht="36.75" customHeight="1" thickBot="1">
      <c r="B1781" s="43" t="e">
        <f>#REF!/#REF!*100</f>
        <v>#REF!</v>
      </c>
      <c r="C1781" s="44" t="e">
        <f>#REF!/#REF!*100</f>
        <v>#REF!</v>
      </c>
      <c r="D1781" s="11"/>
      <c r="E1781" s="11"/>
      <c r="F1781" s="11"/>
      <c r="G1781" s="23" t="s">
        <v>4</v>
      </c>
      <c r="H1781" s="218"/>
    </row>
    <row r="1782" spans="2:8" ht="36.75" customHeight="1">
      <c r="B1782" s="39" t="e">
        <f>#REF!/#REF!*100</f>
        <v>#REF!</v>
      </c>
      <c r="C1782" s="40" t="e">
        <f>#REF!/#REF!*100</f>
        <v>#REF!</v>
      </c>
      <c r="D1782" s="5"/>
      <c r="E1782" s="5"/>
      <c r="F1782" s="5"/>
      <c r="G1782" s="6" t="s">
        <v>2</v>
      </c>
      <c r="H1782" s="220" t="s">
        <v>25</v>
      </c>
    </row>
    <row r="1783" spans="2:8" ht="36.75" customHeight="1" thickBot="1">
      <c r="B1783" s="49" t="e">
        <f>#REF!/#REF!*100</f>
        <v>#REF!</v>
      </c>
      <c r="C1783" s="50" t="e">
        <f>#REF!/#REF!*100</f>
        <v>#REF!</v>
      </c>
      <c r="D1783" s="14"/>
      <c r="E1783" s="14"/>
      <c r="F1783" s="14"/>
      <c r="G1783" s="23" t="s">
        <v>4</v>
      </c>
      <c r="H1783" s="221"/>
    </row>
    <row r="1784" spans="2:8" ht="36.75" customHeight="1">
      <c r="B1784" s="39" t="e">
        <f>#REF!/#REF!*100</f>
        <v>#REF!</v>
      </c>
      <c r="C1784" s="40" t="e">
        <f>#REF!/#REF!*100</f>
        <v>#REF!</v>
      </c>
      <c r="D1784" s="5"/>
      <c r="E1784" s="5"/>
      <c r="F1784" s="5"/>
      <c r="G1784" s="6" t="s">
        <v>2</v>
      </c>
      <c r="H1784" s="219" t="s">
        <v>26</v>
      </c>
    </row>
    <row r="1785" spans="2:8" ht="36.75" customHeight="1" thickBot="1">
      <c r="B1785" s="49" t="e">
        <f>#REF!/#REF!*100</f>
        <v>#REF!</v>
      </c>
      <c r="C1785" s="50" t="e">
        <f>#REF!/#REF!*100</f>
        <v>#REF!</v>
      </c>
      <c r="D1785" s="14"/>
      <c r="E1785" s="14"/>
      <c r="F1785" s="14"/>
      <c r="G1785" s="23" t="s">
        <v>4</v>
      </c>
      <c r="H1785" s="219"/>
    </row>
    <row r="1786" spans="2:8" ht="36.75" customHeight="1">
      <c r="B1786" s="39" t="e">
        <f>#REF!/#REF!*100</f>
        <v>#REF!</v>
      </c>
      <c r="C1786" s="40" t="e">
        <f>#REF!/#REF!*100</f>
        <v>#REF!</v>
      </c>
      <c r="D1786" s="5"/>
      <c r="E1786" s="5"/>
      <c r="F1786" s="5"/>
      <c r="G1786" s="6" t="s">
        <v>2</v>
      </c>
      <c r="H1786" s="217" t="s">
        <v>27</v>
      </c>
    </row>
    <row r="1787" spans="2:8" ht="36.75" customHeight="1" thickBot="1">
      <c r="B1787" s="43" t="e">
        <f>#REF!/#REF!*100</f>
        <v>#REF!</v>
      </c>
      <c r="C1787" s="44" t="e">
        <f>#REF!/#REF!*100</f>
        <v>#REF!</v>
      </c>
      <c r="D1787" s="11"/>
      <c r="E1787" s="11"/>
      <c r="F1787" s="11"/>
      <c r="G1787" s="23" t="s">
        <v>4</v>
      </c>
      <c r="H1787" s="218"/>
    </row>
    <row r="1788" spans="2:8" ht="36.75" customHeight="1">
      <c r="B1788" s="39" t="e">
        <f>#REF!/#REF!*100</f>
        <v>#REF!</v>
      </c>
      <c r="C1788" s="40" t="e">
        <f>#REF!/#REF!*100</f>
        <v>#REF!</v>
      </c>
      <c r="D1788" s="5"/>
      <c r="E1788" s="5"/>
      <c r="F1788" s="5"/>
      <c r="G1788" s="6" t="s">
        <v>2</v>
      </c>
      <c r="H1788" s="219" t="s">
        <v>28</v>
      </c>
    </row>
    <row r="1789" spans="2:8" ht="36.75" customHeight="1" thickBot="1">
      <c r="B1789" s="49" t="e">
        <f>#REF!/#REF!*100</f>
        <v>#REF!</v>
      </c>
      <c r="C1789" s="50" t="e">
        <f>#REF!/#REF!*100</f>
        <v>#REF!</v>
      </c>
      <c r="D1789" s="14"/>
      <c r="E1789" s="14"/>
      <c r="F1789" s="14"/>
      <c r="G1789" s="23" t="s">
        <v>4</v>
      </c>
      <c r="H1789" s="219"/>
    </row>
    <row r="1790" spans="2:8" ht="36.75" customHeight="1">
      <c r="B1790" s="39" t="e">
        <f>#REF!/#REF!*100</f>
        <v>#REF!</v>
      </c>
      <c r="C1790" s="40" t="e">
        <f>#REF!/#REF!*100</f>
        <v>#REF!</v>
      </c>
      <c r="D1790" s="5"/>
      <c r="E1790" s="5"/>
      <c r="F1790" s="5"/>
      <c r="G1790" s="6" t="s">
        <v>2</v>
      </c>
      <c r="H1790" s="217" t="s">
        <v>29</v>
      </c>
    </row>
    <row r="1791" spans="2:8" ht="36.75" customHeight="1" thickBot="1">
      <c r="B1791" s="43" t="e">
        <f>#REF!/#REF!*100</f>
        <v>#REF!</v>
      </c>
      <c r="C1791" s="44" t="e">
        <f>#REF!/#REF!*100</f>
        <v>#REF!</v>
      </c>
      <c r="D1791" s="11"/>
      <c r="E1791" s="11"/>
      <c r="F1791" s="11"/>
      <c r="G1791" s="23" t="s">
        <v>4</v>
      </c>
      <c r="H1791" s="218"/>
    </row>
    <row r="1792" spans="2:8" ht="36.75" customHeight="1">
      <c r="B1792" s="51" t="e">
        <f>#REF!/#REF!*100</f>
        <v>#REF!</v>
      </c>
      <c r="C1792" s="52" t="e">
        <f>#REF!/#REF!*100</f>
        <v>#REF!</v>
      </c>
      <c r="D1792" s="37"/>
      <c r="E1792" s="5"/>
      <c r="F1792" s="5"/>
      <c r="G1792" s="6" t="s">
        <v>2</v>
      </c>
      <c r="H1792" s="219" t="s">
        <v>30</v>
      </c>
    </row>
    <row r="1793" spans="2:8" ht="36.75" customHeight="1" thickBot="1">
      <c r="B1793" s="53" t="e">
        <f>#REF!/#REF!*100</f>
        <v>#REF!</v>
      </c>
      <c r="C1793" s="54" t="e">
        <f>#REF!/#REF!*100</f>
        <v>#REF!</v>
      </c>
      <c r="D1793" s="38"/>
      <c r="E1793" s="14"/>
      <c r="F1793" s="14"/>
      <c r="G1793" s="23" t="s">
        <v>4</v>
      </c>
      <c r="H1793" s="219"/>
    </row>
    <row r="1794" spans="2:8" ht="36.75" customHeight="1">
      <c r="B1794" s="51" t="e">
        <f>#REF!/#REF!*100</f>
        <v>#REF!</v>
      </c>
      <c r="C1794" s="52" t="e">
        <f>#REF!/#REF!*100</f>
        <v>#REF!</v>
      </c>
      <c r="D1794" s="37"/>
      <c r="E1794" s="5"/>
      <c r="F1794" s="5"/>
      <c r="G1794" s="6" t="s">
        <v>2</v>
      </c>
      <c r="H1794" s="217" t="s">
        <v>31</v>
      </c>
    </row>
    <row r="1795" spans="2:8" ht="36.75" customHeight="1" thickBot="1">
      <c r="B1795" s="55" t="e">
        <f>#REF!/#REF!*100</f>
        <v>#REF!</v>
      </c>
      <c r="C1795" s="56" t="e">
        <f>#REF!/#REF!*100</f>
        <v>#REF!</v>
      </c>
      <c r="D1795" s="25"/>
      <c r="E1795" s="11"/>
      <c r="F1795" s="11"/>
      <c r="G1795" s="23" t="s">
        <v>4</v>
      </c>
      <c r="H1795" s="218"/>
    </row>
    <row r="1796" spans="2:8" ht="36.75" customHeight="1">
      <c r="B1796" s="39" t="e">
        <f>#REF!/#REF!*100</f>
        <v>#REF!</v>
      </c>
      <c r="C1796" s="40" t="e">
        <f>#REF!/#REF!*100</f>
        <v>#REF!</v>
      </c>
      <c r="D1796" s="5"/>
      <c r="E1796" s="5"/>
      <c r="F1796" s="5"/>
      <c r="G1796" s="6" t="s">
        <v>2</v>
      </c>
      <c r="H1796" s="219" t="s">
        <v>32</v>
      </c>
    </row>
    <row r="1797" spans="2:8" ht="36.75" customHeight="1" thickBot="1">
      <c r="B1797" s="49" t="e">
        <f>#REF!/#REF!*100</f>
        <v>#REF!</v>
      </c>
      <c r="C1797" s="50" t="e">
        <f>#REF!/#REF!*100</f>
        <v>#REF!</v>
      </c>
      <c r="D1797" s="14"/>
      <c r="E1797" s="14"/>
      <c r="F1797" s="14"/>
      <c r="G1797" s="23" t="s">
        <v>4</v>
      </c>
      <c r="H1797" s="219"/>
    </row>
    <row r="1798" spans="2:8" ht="36.75" customHeight="1">
      <c r="B1798" s="39" t="e">
        <f>#REF!/#REF!*100</f>
        <v>#REF!</v>
      </c>
      <c r="C1798" s="40" t="e">
        <f>#REF!/#REF!*100</f>
        <v>#REF!</v>
      </c>
      <c r="D1798" s="5"/>
      <c r="E1798" s="5"/>
      <c r="F1798" s="5"/>
      <c r="G1798" s="6" t="s">
        <v>2</v>
      </c>
      <c r="H1798" s="217" t="s">
        <v>33</v>
      </c>
    </row>
    <row r="1799" spans="2:8" ht="36.75" customHeight="1" thickBot="1">
      <c r="B1799" s="43" t="e">
        <f>#REF!/#REF!*100</f>
        <v>#REF!</v>
      </c>
      <c r="C1799" s="44" t="e">
        <f>#REF!/#REF!*100</f>
        <v>#REF!</v>
      </c>
      <c r="D1799" s="11"/>
      <c r="E1799" s="11"/>
      <c r="F1799" s="11"/>
      <c r="G1799" s="23" t="s">
        <v>4</v>
      </c>
      <c r="H1799" s="218"/>
    </row>
    <row r="1800" spans="2:8" ht="36.75" customHeight="1">
      <c r="B1800" s="39" t="e">
        <f>#REF!/#REF!*100</f>
        <v>#REF!</v>
      </c>
      <c r="C1800" s="40" t="e">
        <f>#REF!/#REF!*100</f>
        <v>#REF!</v>
      </c>
      <c r="D1800" s="5"/>
      <c r="E1800" s="5"/>
      <c r="F1800" s="5"/>
      <c r="G1800" s="6" t="s">
        <v>2</v>
      </c>
      <c r="H1800" s="219" t="s">
        <v>34</v>
      </c>
    </row>
    <row r="1801" spans="2:8" ht="36.75" customHeight="1" thickBot="1">
      <c r="B1801" s="49" t="e">
        <f>#REF!/#REF!*100</f>
        <v>#REF!</v>
      </c>
      <c r="C1801" s="50" t="e">
        <f>#REF!/#REF!*100</f>
        <v>#REF!</v>
      </c>
      <c r="D1801" s="14"/>
      <c r="E1801" s="14"/>
      <c r="F1801" s="14"/>
      <c r="G1801" s="23" t="s">
        <v>4</v>
      </c>
      <c r="H1801" s="219"/>
    </row>
    <row r="1802" spans="2:8" ht="36.75" customHeight="1">
      <c r="B1802" s="39" t="e">
        <f>#REF!/#REF!*100</f>
        <v>#REF!</v>
      </c>
      <c r="C1802" s="40" t="e">
        <f>#REF!/#REF!*100</f>
        <v>#REF!</v>
      </c>
      <c r="D1802" s="5"/>
      <c r="E1802" s="5"/>
      <c r="F1802" s="5"/>
      <c r="G1802" s="6" t="s">
        <v>2</v>
      </c>
      <c r="H1802" s="217" t="s">
        <v>35</v>
      </c>
    </row>
    <row r="1803" spans="2:8" ht="36.75" customHeight="1" thickBot="1">
      <c r="B1803" s="43" t="e">
        <f>#REF!/#REF!*100</f>
        <v>#REF!</v>
      </c>
      <c r="C1803" s="44" t="e">
        <f>#REF!/#REF!*100</f>
        <v>#REF!</v>
      </c>
      <c r="D1803" s="11"/>
      <c r="E1803" s="11"/>
      <c r="F1803" s="11"/>
      <c r="G1803" s="23" t="s">
        <v>4</v>
      </c>
      <c r="H1803" s="218"/>
    </row>
    <row r="1804" spans="2:8" ht="36.75" customHeight="1">
      <c r="B1804" s="39" t="e">
        <f>#REF!/#REF!*100</f>
        <v>#REF!</v>
      </c>
      <c r="C1804" s="40" t="e">
        <f>#REF!/#REF!*100</f>
        <v>#REF!</v>
      </c>
      <c r="D1804" s="5"/>
      <c r="E1804" s="5"/>
      <c r="F1804" s="5"/>
      <c r="G1804" s="6" t="s">
        <v>2</v>
      </c>
      <c r="H1804" s="217" t="s">
        <v>36</v>
      </c>
    </row>
    <row r="1805" spans="2:8" ht="36.75" customHeight="1" thickBot="1">
      <c r="B1805" s="43" t="e">
        <f>#REF!/#REF!*100</f>
        <v>#REF!</v>
      </c>
      <c r="C1805" s="44" t="e">
        <f>#REF!/#REF!*100</f>
        <v>#REF!</v>
      </c>
      <c r="D1805" s="11"/>
      <c r="E1805" s="11"/>
      <c r="F1805" s="11"/>
      <c r="G1805" s="16" t="s">
        <v>4</v>
      </c>
      <c r="H1805" s="218"/>
    </row>
    <row r="1806" spans="2:8" ht="36.75" customHeight="1">
      <c r="B1806" s="39" t="e">
        <f>#REF!/#REF!*100</f>
        <v>#REF!</v>
      </c>
      <c r="C1806" s="40" t="e">
        <f>#REF!/#REF!*100</f>
        <v>#REF!</v>
      </c>
      <c r="D1806" s="5"/>
      <c r="E1806" s="5"/>
      <c r="F1806" s="5"/>
      <c r="G1806" s="6" t="s">
        <v>2</v>
      </c>
      <c r="H1806" s="220" t="s">
        <v>37</v>
      </c>
    </row>
    <row r="1807" spans="2:8" ht="36.75" customHeight="1" thickBot="1">
      <c r="B1807" s="43" t="e">
        <f>#REF!/#REF!*100</f>
        <v>#REF!</v>
      </c>
      <c r="C1807" s="44" t="e">
        <f>#REF!/#REF!*100</f>
        <v>#REF!</v>
      </c>
      <c r="D1807" s="11"/>
      <c r="E1807" s="11"/>
      <c r="F1807" s="11"/>
      <c r="G1807" s="16" t="s">
        <v>4</v>
      </c>
      <c r="H1807" s="221"/>
    </row>
    <row r="1808" spans="2:8" ht="36.75" customHeight="1">
      <c r="B1808" s="39" t="e">
        <f>#REF!/#REF!*100</f>
        <v>#REF!</v>
      </c>
      <c r="C1808" s="40" t="e">
        <f>#REF!/#REF!*100</f>
        <v>#REF!</v>
      </c>
      <c r="D1808" s="5"/>
      <c r="E1808" s="5"/>
      <c r="F1808" s="5"/>
      <c r="G1808" s="6" t="s">
        <v>2</v>
      </c>
      <c r="H1808" s="220" t="s">
        <v>70</v>
      </c>
    </row>
    <row r="1809" spans="2:8" ht="36.75" customHeight="1" thickBot="1">
      <c r="B1809" s="43" t="e">
        <f>#REF!/#REF!*100</f>
        <v>#REF!</v>
      </c>
      <c r="C1809" s="44" t="e">
        <f>#REF!/#REF!*100</f>
        <v>#REF!</v>
      </c>
      <c r="D1809" s="11"/>
      <c r="E1809" s="11"/>
      <c r="F1809" s="11"/>
      <c r="G1809" s="16" t="s">
        <v>4</v>
      </c>
      <c r="H1809" s="221"/>
    </row>
    <row r="1810" spans="2:8" ht="36.75" customHeight="1">
      <c r="B1810" s="39" t="e">
        <f>#REF!/#REF!*100</f>
        <v>#REF!</v>
      </c>
      <c r="C1810" s="40" t="e">
        <f>#REF!/#REF!*100</f>
        <v>#REF!</v>
      </c>
      <c r="D1810" s="5"/>
      <c r="E1810" s="5"/>
      <c r="F1810" s="5"/>
      <c r="G1810" s="6" t="s">
        <v>2</v>
      </c>
      <c r="H1810" s="220" t="s">
        <v>72</v>
      </c>
    </row>
    <row r="1811" spans="2:8" ht="36.75" customHeight="1" thickBot="1">
      <c r="B1811" s="43" t="e">
        <f>#REF!/#REF!*100</f>
        <v>#REF!</v>
      </c>
      <c r="C1811" s="44" t="e">
        <f>#REF!/#REF!*100</f>
        <v>#REF!</v>
      </c>
      <c r="D1811" s="11"/>
      <c r="E1811" s="11"/>
      <c r="F1811" s="11"/>
      <c r="G1811" s="16" t="s">
        <v>4</v>
      </c>
      <c r="H1811" s="221"/>
    </row>
    <row r="1812" spans="2:8" ht="36.75" customHeight="1">
      <c r="B1812" s="39" t="e">
        <f>#REF!/#REF!*100</f>
        <v>#REF!</v>
      </c>
      <c r="C1812" s="40" t="e">
        <f>#REF!/#REF!*100</f>
        <v>#REF!</v>
      </c>
      <c r="D1812" s="5"/>
      <c r="E1812" s="5"/>
      <c r="F1812" s="5"/>
      <c r="G1812" s="6" t="s">
        <v>2</v>
      </c>
      <c r="H1812" s="220" t="s">
        <v>73</v>
      </c>
    </row>
    <row r="1813" spans="2:8" ht="36.75" customHeight="1" thickBot="1">
      <c r="B1813" s="43" t="e">
        <f>#REF!/#REF!*100</f>
        <v>#REF!</v>
      </c>
      <c r="C1813" s="44" t="e">
        <f>#REF!/#REF!*100</f>
        <v>#REF!</v>
      </c>
      <c r="D1813" s="11"/>
      <c r="E1813" s="11"/>
      <c r="F1813" s="11"/>
      <c r="G1813" s="16" t="s">
        <v>4</v>
      </c>
      <c r="H1813" s="221"/>
    </row>
    <row r="1814" spans="2:8" ht="36.75" customHeight="1">
      <c r="B1814" s="39" t="e">
        <f>#REF!/#REF!*100</f>
        <v>#REF!</v>
      </c>
      <c r="C1814" s="40" t="e">
        <f>#REF!/#REF!*100</f>
        <v>#REF!</v>
      </c>
      <c r="D1814" s="5"/>
      <c r="E1814" s="5"/>
      <c r="F1814" s="5"/>
      <c r="G1814" s="6" t="s">
        <v>2</v>
      </c>
      <c r="H1814" s="220" t="s">
        <v>74</v>
      </c>
    </row>
    <row r="1815" spans="2:8" ht="36.75" customHeight="1" thickBot="1">
      <c r="B1815" s="43" t="e">
        <f>#REF!/#REF!*100</f>
        <v>#REF!</v>
      </c>
      <c r="C1815" s="44" t="e">
        <f>#REF!/#REF!*100</f>
        <v>#REF!</v>
      </c>
      <c r="D1815" s="11"/>
      <c r="E1815" s="11"/>
      <c r="F1815" s="11"/>
      <c r="G1815" s="16" t="s">
        <v>4</v>
      </c>
      <c r="H1815" s="221"/>
    </row>
    <row r="1816" spans="2:8" ht="36.75" customHeight="1">
      <c r="B1816" s="39" t="e">
        <f>#REF!/#REF!*100</f>
        <v>#REF!</v>
      </c>
      <c r="C1816" s="40" t="e">
        <f>#REF!/#REF!*100</f>
        <v>#REF!</v>
      </c>
      <c r="D1816" s="5"/>
      <c r="E1816" s="5"/>
      <c r="F1816" s="5"/>
      <c r="G1816" s="6" t="s">
        <v>2</v>
      </c>
      <c r="H1816" s="220" t="s">
        <v>76</v>
      </c>
    </row>
    <row r="1817" spans="2:8" ht="36.75" customHeight="1" thickBot="1">
      <c r="B1817" s="43" t="e">
        <f>#REF!/#REF!*100</f>
        <v>#REF!</v>
      </c>
      <c r="C1817" s="44" t="e">
        <f>#REF!/#REF!*100</f>
        <v>#REF!</v>
      </c>
      <c r="D1817" s="11"/>
      <c r="E1817" s="11"/>
      <c r="F1817" s="11"/>
      <c r="G1817" s="16" t="s">
        <v>4</v>
      </c>
      <c r="H1817" s="221"/>
    </row>
    <row r="1818" spans="2:8" ht="36.75" customHeight="1">
      <c r="B1818" s="39" t="e">
        <f>#REF!/#REF!*100</f>
        <v>#REF!</v>
      </c>
      <c r="C1818" s="40" t="e">
        <f>#REF!/#REF!*100</f>
        <v>#REF!</v>
      </c>
      <c r="D1818" s="5"/>
      <c r="E1818" s="5"/>
      <c r="F1818" s="5"/>
      <c r="G1818" s="6" t="s">
        <v>2</v>
      </c>
      <c r="H1818" s="220" t="s">
        <v>77</v>
      </c>
    </row>
    <row r="1819" spans="2:8" ht="36.75" customHeight="1" thickBot="1">
      <c r="B1819" s="43" t="e">
        <f>#REF!/#REF!*100</f>
        <v>#REF!</v>
      </c>
      <c r="C1819" s="44" t="e">
        <f>#REF!/#REF!*100</f>
        <v>#REF!</v>
      </c>
      <c r="D1819" s="11"/>
      <c r="E1819" s="11"/>
      <c r="F1819" s="11"/>
      <c r="G1819" s="16" t="s">
        <v>4</v>
      </c>
      <c r="H1819" s="221"/>
    </row>
    <row r="1820" spans="2:8" ht="36.75" customHeight="1">
      <c r="B1820" s="39" t="e">
        <f>#REF!/#REF!*100</f>
        <v>#REF!</v>
      </c>
      <c r="C1820" s="40" t="e">
        <f>#REF!/#REF!*100</f>
        <v>#REF!</v>
      </c>
      <c r="D1820" s="5"/>
      <c r="E1820" s="5"/>
      <c r="F1820" s="5"/>
      <c r="G1820" s="6" t="s">
        <v>2</v>
      </c>
      <c r="H1820" s="220" t="s">
        <v>78</v>
      </c>
    </row>
    <row r="1821" spans="2:8" ht="36.75" customHeight="1" thickBot="1">
      <c r="B1821" s="43" t="e">
        <f>#REF!/#REF!*100</f>
        <v>#REF!</v>
      </c>
      <c r="C1821" s="44" t="e">
        <f>#REF!/#REF!*100</f>
        <v>#REF!</v>
      </c>
      <c r="D1821" s="11"/>
      <c r="E1821" s="11"/>
      <c r="F1821" s="11"/>
      <c r="G1821" s="16" t="s">
        <v>4</v>
      </c>
      <c r="H1821" s="221"/>
    </row>
    <row r="1822" spans="2:8" ht="36.75" customHeight="1">
      <c r="B1822" s="39" t="e">
        <f>#REF!/#REF!*100</f>
        <v>#REF!</v>
      </c>
      <c r="C1822" s="40" t="e">
        <f>#REF!/#REF!*100</f>
        <v>#REF!</v>
      </c>
      <c r="D1822" s="5"/>
      <c r="E1822" s="5"/>
      <c r="F1822" s="5"/>
      <c r="G1822" s="6" t="s">
        <v>2</v>
      </c>
      <c r="H1822" s="220" t="s">
        <v>79</v>
      </c>
    </row>
    <row r="1823" spans="2:8" ht="36.75" customHeight="1" thickBot="1">
      <c r="B1823" s="43" t="e">
        <f>#REF!/#REF!*100</f>
        <v>#REF!</v>
      </c>
      <c r="C1823" s="44" t="e">
        <f>#REF!/#REF!*100</f>
        <v>#REF!</v>
      </c>
      <c r="D1823" s="11"/>
      <c r="E1823" s="11"/>
      <c r="F1823" s="11"/>
      <c r="G1823" s="16" t="s">
        <v>4</v>
      </c>
      <c r="H1823" s="221"/>
    </row>
    <row r="1824" spans="2:8" ht="36.75" customHeight="1">
      <c r="B1824" s="39" t="e">
        <f>#REF!/#REF!*100</f>
        <v>#REF!</v>
      </c>
      <c r="C1824" s="40" t="e">
        <f>#REF!/#REF!*100</f>
        <v>#REF!</v>
      </c>
      <c r="D1824" s="5"/>
      <c r="E1824" s="5"/>
      <c r="F1824" s="5"/>
      <c r="G1824" s="6" t="s">
        <v>2</v>
      </c>
      <c r="H1824" s="220" t="s">
        <v>80</v>
      </c>
    </row>
    <row r="1825" spans="2:8" ht="36.75" customHeight="1" thickBot="1">
      <c r="B1825" s="43" t="e">
        <f>#REF!/#REF!*100</f>
        <v>#REF!</v>
      </c>
      <c r="C1825" s="44" t="e">
        <f>#REF!/#REF!*100</f>
        <v>#REF!</v>
      </c>
      <c r="D1825" s="11"/>
      <c r="E1825" s="11"/>
      <c r="F1825" s="11"/>
      <c r="G1825" s="16" t="s">
        <v>4</v>
      </c>
      <c r="H1825" s="221"/>
    </row>
    <row r="1826" spans="2:8" ht="36.75" customHeight="1">
      <c r="B1826" s="39" t="e">
        <f>#REF!/#REF!*100</f>
        <v>#REF!</v>
      </c>
      <c r="C1826" s="40" t="e">
        <f>#REF!/#REF!*100</f>
        <v>#REF!</v>
      </c>
      <c r="D1826" s="5"/>
      <c r="E1826" s="5"/>
      <c r="F1826" s="5"/>
      <c r="G1826" s="6" t="s">
        <v>2</v>
      </c>
      <c r="H1826" s="220" t="s">
        <v>81</v>
      </c>
    </row>
    <row r="1827" spans="2:8" ht="36.75" customHeight="1" thickBot="1">
      <c r="B1827" s="43" t="e">
        <f>#REF!/#REF!*100</f>
        <v>#REF!</v>
      </c>
      <c r="C1827" s="44" t="e">
        <f>#REF!/#REF!*100</f>
        <v>#REF!</v>
      </c>
      <c r="D1827" s="11"/>
      <c r="E1827" s="11"/>
      <c r="F1827" s="11"/>
      <c r="G1827" s="16" t="s">
        <v>4</v>
      </c>
      <c r="H1827" s="221"/>
    </row>
    <row r="1828" spans="2:8" ht="36.75" customHeight="1">
      <c r="B1828" s="39" t="e">
        <f>#REF!/#REF!*100</f>
        <v>#REF!</v>
      </c>
      <c r="C1828" s="40" t="e">
        <f>#REF!/#REF!*100</f>
        <v>#REF!</v>
      </c>
      <c r="D1828" s="5"/>
      <c r="E1828" s="5"/>
      <c r="F1828" s="5"/>
      <c r="G1828" s="6" t="s">
        <v>2</v>
      </c>
      <c r="H1828" s="220" t="s">
        <v>82</v>
      </c>
    </row>
    <row r="1829" spans="2:8" ht="36.75" customHeight="1" thickBot="1">
      <c r="B1829" s="43" t="e">
        <f>#REF!/#REF!*100</f>
        <v>#REF!</v>
      </c>
      <c r="C1829" s="44" t="e">
        <f>#REF!/#REF!*100</f>
        <v>#REF!</v>
      </c>
      <c r="D1829" s="11"/>
      <c r="E1829" s="11"/>
      <c r="F1829" s="11"/>
      <c r="G1829" s="16" t="s">
        <v>4</v>
      </c>
      <c r="H1829" s="221"/>
    </row>
    <row r="1830" spans="2:8" ht="36.75" customHeight="1">
      <c r="B1830" s="39" t="e">
        <f>#REF!/#REF!*100</f>
        <v>#REF!</v>
      </c>
      <c r="C1830" s="40" t="e">
        <f>#REF!/#REF!*100</f>
        <v>#REF!</v>
      </c>
      <c r="D1830" s="5"/>
      <c r="E1830" s="5"/>
      <c r="F1830" s="5"/>
      <c r="G1830" s="6" t="s">
        <v>2</v>
      </c>
      <c r="H1830" s="220" t="s">
        <v>83</v>
      </c>
    </row>
    <row r="1831" spans="2:8" ht="36.75" customHeight="1" thickBot="1">
      <c r="B1831" s="43" t="e">
        <f>#REF!/#REF!*100</f>
        <v>#REF!</v>
      </c>
      <c r="C1831" s="44" t="e">
        <f>#REF!/#REF!*100</f>
        <v>#REF!</v>
      </c>
      <c r="D1831" s="11"/>
      <c r="E1831" s="11"/>
      <c r="F1831" s="11"/>
      <c r="G1831" s="16" t="s">
        <v>4</v>
      </c>
      <c r="H1831" s="221"/>
    </row>
    <row r="1832" spans="2:8" ht="36.75" customHeight="1">
      <c r="B1832" s="49" t="e">
        <f>SUM(B1774+B1776+B1778+B1780+B1782+B1784+B1786+B1788+B1790+B1792+B1794+B1796+B1798+B1800+B1802+B1804+B1806+B1808+B1810+B1812+B1814+B1816+B1818+B1820+B1822+B1824+B1826+B1828+B1830)</f>
        <v>#REF!</v>
      </c>
      <c r="C1832" s="50" t="e">
        <f>SUM(C1774+C1776+C1778+C1780+C1782+C1784+C1786+C1788+C1790+C1792+C1794+C1796+C1798+C1800+C1802+C1804+C1806+C1808+C1810+C1812+C1814+C1816+C1818+C1820+C1822+C1824+C1826+C1828+C1830)</f>
        <v>#REF!</v>
      </c>
      <c r="D1832" s="14">
        <v>0</v>
      </c>
      <c r="E1832" s="14">
        <v>0</v>
      </c>
      <c r="F1832" s="14">
        <v>0</v>
      </c>
      <c r="G1832" s="15" t="s">
        <v>2</v>
      </c>
      <c r="H1832" s="219" t="s">
        <v>8</v>
      </c>
    </row>
    <row r="1833" spans="2:8" ht="36.75" customHeight="1" thickBot="1">
      <c r="B1833" s="43" t="e">
        <f>SUM(B1775+B1777+B1779+B1781+B1783+B1785+B1787+B1789+B1791+B1793+B1795+B1797+B1799+B1801+B1803+B1805+B1807+B1809+B1811+B1813+B1815+B1817+B1819+B1821+B1823+B1825+B1827+B1829+B1831)</f>
        <v>#REF!</v>
      </c>
      <c r="C1833" s="44" t="e">
        <f>SUM(C1775+C1777+C1779+C1781+C1783+C1785+C1787+C1789+C1791+C1793+C1795+C1797+C1799+C1801+C1803+C1805+C1807+C1809+C1811+C1813+C1815+C1817+C1819+C1821+C1823+C1825+C1827+C1829+C1831)</f>
        <v>#REF!</v>
      </c>
      <c r="D1833" s="11">
        <v>0</v>
      </c>
      <c r="E1833" s="11">
        <v>0</v>
      </c>
      <c r="F1833" s="11">
        <v>0</v>
      </c>
      <c r="G1833" s="16" t="s">
        <v>4</v>
      </c>
      <c r="H1833" s="221"/>
    </row>
    <row r="1834" spans="2:8" ht="36.75" customHeight="1">
      <c r="B1834" s="13" t="e">
        <f>B1832+B1772</f>
        <v>#REF!</v>
      </c>
      <c r="C1834" s="14" t="e">
        <f>C1832+C1772</f>
        <v>#REF!</v>
      </c>
      <c r="D1834" s="14">
        <v>0</v>
      </c>
      <c r="E1834" s="14">
        <v>0</v>
      </c>
      <c r="F1834" s="14">
        <v>0</v>
      </c>
      <c r="G1834" s="15" t="s">
        <v>2</v>
      </c>
      <c r="H1834" s="219" t="s">
        <v>9</v>
      </c>
    </row>
    <row r="1835" spans="2:8" ht="36.75" customHeight="1" thickBot="1">
      <c r="B1835" s="10" t="e">
        <f>B1833+B1773</f>
        <v>#REF!</v>
      </c>
      <c r="C1835" s="11" t="e">
        <f>C1833+C1773</f>
        <v>#REF!</v>
      </c>
      <c r="D1835" s="11">
        <v>0</v>
      </c>
      <c r="E1835" s="11">
        <v>0</v>
      </c>
      <c r="F1835" s="11">
        <v>0</v>
      </c>
      <c r="G1835" s="16" t="s">
        <v>4</v>
      </c>
      <c r="H1835" s="221"/>
    </row>
    <row r="1836" spans="2:8" ht="36.75" customHeight="1"/>
    <row r="1837" spans="2:8" ht="36.75" customHeight="1">
      <c r="B1837" s="222" t="s">
        <v>97</v>
      </c>
      <c r="C1837" s="222"/>
      <c r="D1837" s="222"/>
      <c r="E1837" s="222"/>
      <c r="F1837" s="222"/>
      <c r="G1837" s="222"/>
      <c r="H1837" s="222"/>
    </row>
    <row r="1838" spans="2:8" ht="36.75" customHeight="1" thickBot="1">
      <c r="B1838" s="223"/>
      <c r="C1838" s="223"/>
      <c r="D1838" s="223"/>
      <c r="E1838" s="223"/>
      <c r="F1838" s="223"/>
      <c r="G1838" s="223"/>
      <c r="H1838" s="223"/>
    </row>
    <row r="1839" spans="2:8" ht="36.75" customHeight="1" thickBot="1">
      <c r="B1839" s="1">
        <v>1399</v>
      </c>
      <c r="C1839" s="4">
        <v>1398</v>
      </c>
      <c r="D1839" s="4">
        <v>1397</v>
      </c>
      <c r="E1839" s="4">
        <v>1396</v>
      </c>
      <c r="F1839" s="2">
        <v>1395</v>
      </c>
      <c r="G1839" s="224" t="s">
        <v>1</v>
      </c>
      <c r="H1839" s="225"/>
    </row>
    <row r="1840" spans="2:8" ht="36.75" customHeight="1">
      <c r="B1840" s="39" t="e">
        <f>#REF!/#REF!*100</f>
        <v>#REF!</v>
      </c>
      <c r="C1840" s="40" t="e">
        <f>#REF!/#REF!*100</f>
        <v>#REF!</v>
      </c>
      <c r="D1840" s="5"/>
      <c r="E1840" s="5"/>
      <c r="F1840" s="5"/>
      <c r="G1840" s="6" t="s">
        <v>2</v>
      </c>
      <c r="H1840" s="220" t="s">
        <v>3</v>
      </c>
    </row>
    <row r="1841" spans="2:8" ht="36.75" customHeight="1" thickBot="1">
      <c r="B1841" s="41" t="e">
        <f>#REF!/#REF!*100</f>
        <v>#REF!</v>
      </c>
      <c r="C1841" s="42" t="e">
        <f>#REF!/#REF!*100</f>
        <v>#REF!</v>
      </c>
      <c r="D1841" s="7"/>
      <c r="E1841" s="7"/>
      <c r="F1841" s="7"/>
      <c r="G1841" s="8" t="s">
        <v>4</v>
      </c>
      <c r="H1841" s="221"/>
    </row>
    <row r="1842" spans="2:8" ht="36.75" customHeight="1">
      <c r="B1842" s="39" t="e">
        <f>#REF!/#REF!*100</f>
        <v>#REF!</v>
      </c>
      <c r="C1842" s="40" t="e">
        <f>#REF!/#REF!*100</f>
        <v>#REF!</v>
      </c>
      <c r="D1842" s="5"/>
      <c r="E1842" s="5"/>
      <c r="F1842" s="5"/>
      <c r="G1842" s="6" t="s">
        <v>2</v>
      </c>
      <c r="H1842" s="220" t="s">
        <v>5</v>
      </c>
    </row>
    <row r="1843" spans="2:8" ht="36.75" customHeight="1" thickBot="1">
      <c r="B1843" s="43" t="e">
        <f>#REF!/#REF!*100</f>
        <v>#REF!</v>
      </c>
      <c r="C1843" s="44" t="e">
        <f>#REF!/#REF!*100</f>
        <v>#REF!</v>
      </c>
      <c r="D1843" s="11"/>
      <c r="E1843" s="11"/>
      <c r="F1843" s="11"/>
      <c r="G1843" s="8" t="s">
        <v>4</v>
      </c>
      <c r="H1843" s="221"/>
    </row>
    <row r="1844" spans="2:8" ht="36.75" customHeight="1">
      <c r="B1844" s="39" t="e">
        <f>#REF!/#REF!*100</f>
        <v>#REF!</v>
      </c>
      <c r="C1844" s="40" t="e">
        <f>#REF!/#REF!*100</f>
        <v>#REF!</v>
      </c>
      <c r="D1844" s="5"/>
      <c r="E1844" s="5"/>
      <c r="F1844" s="5"/>
      <c r="G1844" s="6" t="s">
        <v>2</v>
      </c>
      <c r="H1844" s="220" t="s">
        <v>6</v>
      </c>
    </row>
    <row r="1845" spans="2:8" ht="36.75" customHeight="1" thickBot="1">
      <c r="B1845" s="43" t="e">
        <f>#REF!/#REF!*100</f>
        <v>#REF!</v>
      </c>
      <c r="C1845" s="44" t="e">
        <f>#REF!/#REF!*100</f>
        <v>#REF!</v>
      </c>
      <c r="D1845" s="11"/>
      <c r="E1845" s="11"/>
      <c r="F1845" s="11"/>
      <c r="G1845" s="8" t="s">
        <v>4</v>
      </c>
      <c r="H1845" s="221"/>
    </row>
    <row r="1846" spans="2:8" ht="36.75" customHeight="1">
      <c r="B1846" s="45" t="e">
        <f>#REF!/#REF!*100</f>
        <v>#REF!</v>
      </c>
      <c r="C1846" s="46" t="e">
        <f>#REF!/#REF!*100</f>
        <v>#REF!</v>
      </c>
      <c r="D1846" s="12"/>
      <c r="E1846" s="12"/>
      <c r="F1846" s="12"/>
      <c r="G1846" s="6" t="s">
        <v>2</v>
      </c>
      <c r="H1846" s="220" t="s">
        <v>7</v>
      </c>
    </row>
    <row r="1847" spans="2:8" ht="36.75" customHeight="1" thickBot="1">
      <c r="B1847" s="47" t="e">
        <f>#REF!/#REF!*100</f>
        <v>#REF!</v>
      </c>
      <c r="C1847" s="48" t="e">
        <f>#REF!/#REF!*100</f>
        <v>#REF!</v>
      </c>
      <c r="D1847" s="24"/>
      <c r="E1847" s="24"/>
      <c r="F1847" s="24"/>
      <c r="G1847" s="23" t="s">
        <v>4</v>
      </c>
      <c r="H1847" s="219"/>
    </row>
    <row r="1848" spans="2:8" ht="36.75" customHeight="1">
      <c r="B1848" s="39" t="e">
        <f>#REF!/#REF!*100</f>
        <v>#REF!</v>
      </c>
      <c r="C1848" s="40" t="e">
        <f>#REF!/#REF!*100</f>
        <v>#REF!</v>
      </c>
      <c r="D1848" s="5"/>
      <c r="E1848" s="5"/>
      <c r="F1848" s="5"/>
      <c r="G1848" s="6" t="s">
        <v>2</v>
      </c>
      <c r="H1848" s="217" t="s">
        <v>24</v>
      </c>
    </row>
    <row r="1849" spans="2:8" ht="36.75" customHeight="1" thickBot="1">
      <c r="B1849" s="43" t="e">
        <f>#REF!/#REF!*100</f>
        <v>#REF!</v>
      </c>
      <c r="C1849" s="44" t="e">
        <f>#REF!/#REF!*100</f>
        <v>#REF!</v>
      </c>
      <c r="D1849" s="11"/>
      <c r="E1849" s="11"/>
      <c r="F1849" s="11"/>
      <c r="G1849" s="23" t="s">
        <v>4</v>
      </c>
      <c r="H1849" s="218"/>
    </row>
    <row r="1850" spans="2:8" ht="36.75" customHeight="1">
      <c r="B1850" s="39" t="e">
        <f>#REF!/#REF!*100</f>
        <v>#REF!</v>
      </c>
      <c r="C1850" s="40" t="e">
        <f>#REF!/#REF!*100</f>
        <v>#REF!</v>
      </c>
      <c r="D1850" s="5"/>
      <c r="E1850" s="5"/>
      <c r="F1850" s="5"/>
      <c r="G1850" s="6" t="s">
        <v>2</v>
      </c>
      <c r="H1850" s="220" t="s">
        <v>25</v>
      </c>
    </row>
    <row r="1851" spans="2:8" ht="36.75" customHeight="1" thickBot="1">
      <c r="B1851" s="49" t="e">
        <f>#REF!/#REF!*100</f>
        <v>#REF!</v>
      </c>
      <c r="C1851" s="50" t="e">
        <f>#REF!/#REF!*100</f>
        <v>#REF!</v>
      </c>
      <c r="D1851" s="14"/>
      <c r="E1851" s="14"/>
      <c r="F1851" s="14"/>
      <c r="G1851" s="23" t="s">
        <v>4</v>
      </c>
      <c r="H1851" s="221"/>
    </row>
    <row r="1852" spans="2:8" ht="36.75" customHeight="1">
      <c r="B1852" s="39" t="e">
        <f>#REF!/#REF!*100</f>
        <v>#REF!</v>
      </c>
      <c r="C1852" s="40" t="e">
        <f>#REF!/#REF!*100</f>
        <v>#REF!</v>
      </c>
      <c r="D1852" s="5"/>
      <c r="E1852" s="5"/>
      <c r="F1852" s="5"/>
      <c r="G1852" s="6" t="s">
        <v>2</v>
      </c>
      <c r="H1852" s="219" t="s">
        <v>26</v>
      </c>
    </row>
    <row r="1853" spans="2:8" ht="36.75" customHeight="1" thickBot="1">
      <c r="B1853" s="49" t="e">
        <f>#REF!/#REF!*100</f>
        <v>#REF!</v>
      </c>
      <c r="C1853" s="50" t="e">
        <f>#REF!/#REF!*100</f>
        <v>#REF!</v>
      </c>
      <c r="D1853" s="14"/>
      <c r="E1853" s="14"/>
      <c r="F1853" s="14"/>
      <c r="G1853" s="23" t="s">
        <v>4</v>
      </c>
      <c r="H1853" s="219"/>
    </row>
    <row r="1854" spans="2:8" ht="36.75" customHeight="1">
      <c r="B1854" s="39" t="e">
        <f>#REF!/#REF!*100</f>
        <v>#REF!</v>
      </c>
      <c r="C1854" s="40" t="e">
        <f>#REF!/#REF!*100</f>
        <v>#REF!</v>
      </c>
      <c r="D1854" s="5"/>
      <c r="E1854" s="5"/>
      <c r="F1854" s="5"/>
      <c r="G1854" s="6" t="s">
        <v>2</v>
      </c>
      <c r="H1854" s="217" t="s">
        <v>27</v>
      </c>
    </row>
    <row r="1855" spans="2:8" ht="36.75" customHeight="1" thickBot="1">
      <c r="B1855" s="43" t="e">
        <f>#REF!/#REF!*100</f>
        <v>#REF!</v>
      </c>
      <c r="C1855" s="44" t="e">
        <f>#REF!/#REF!*100</f>
        <v>#REF!</v>
      </c>
      <c r="D1855" s="11"/>
      <c r="E1855" s="11"/>
      <c r="F1855" s="11"/>
      <c r="G1855" s="23" t="s">
        <v>4</v>
      </c>
      <c r="H1855" s="218"/>
    </row>
    <row r="1856" spans="2:8" ht="36.75" customHeight="1">
      <c r="B1856" s="39" t="e">
        <f>#REF!/#REF!*100</f>
        <v>#REF!</v>
      </c>
      <c r="C1856" s="40" t="e">
        <f>#REF!/#REF!*100</f>
        <v>#REF!</v>
      </c>
      <c r="D1856" s="5"/>
      <c r="E1856" s="5"/>
      <c r="F1856" s="5"/>
      <c r="G1856" s="6" t="s">
        <v>2</v>
      </c>
      <c r="H1856" s="219" t="s">
        <v>28</v>
      </c>
    </row>
    <row r="1857" spans="2:8" ht="36.75" customHeight="1" thickBot="1">
      <c r="B1857" s="49" t="e">
        <f>#REF!/#REF!*100</f>
        <v>#REF!</v>
      </c>
      <c r="C1857" s="50" t="e">
        <f>#REF!/#REF!*100</f>
        <v>#REF!</v>
      </c>
      <c r="D1857" s="14"/>
      <c r="E1857" s="14"/>
      <c r="F1857" s="14"/>
      <c r="G1857" s="23" t="s">
        <v>4</v>
      </c>
      <c r="H1857" s="219"/>
    </row>
    <row r="1858" spans="2:8" ht="36.75" customHeight="1">
      <c r="B1858" s="39" t="e">
        <f>#REF!/#REF!*100</f>
        <v>#REF!</v>
      </c>
      <c r="C1858" s="40" t="e">
        <f>#REF!/#REF!*100</f>
        <v>#REF!</v>
      </c>
      <c r="D1858" s="5"/>
      <c r="E1858" s="5"/>
      <c r="F1858" s="5"/>
      <c r="G1858" s="6" t="s">
        <v>2</v>
      </c>
      <c r="H1858" s="217" t="s">
        <v>29</v>
      </c>
    </row>
    <row r="1859" spans="2:8" ht="36.75" customHeight="1" thickBot="1">
      <c r="B1859" s="43" t="e">
        <f>#REF!/#REF!*100</f>
        <v>#REF!</v>
      </c>
      <c r="C1859" s="44" t="e">
        <f>#REF!/#REF!*100</f>
        <v>#REF!</v>
      </c>
      <c r="D1859" s="11"/>
      <c r="E1859" s="11"/>
      <c r="F1859" s="11"/>
      <c r="G1859" s="23" t="s">
        <v>4</v>
      </c>
      <c r="H1859" s="218"/>
    </row>
    <row r="1860" spans="2:8" ht="36.75" customHeight="1">
      <c r="B1860" s="51" t="e">
        <f>#REF!/#REF!*100</f>
        <v>#REF!</v>
      </c>
      <c r="C1860" s="52" t="e">
        <f>#REF!/#REF!*100</f>
        <v>#REF!</v>
      </c>
      <c r="D1860" s="37"/>
      <c r="E1860" s="5"/>
      <c r="F1860" s="5"/>
      <c r="G1860" s="6" t="s">
        <v>2</v>
      </c>
      <c r="H1860" s="219" t="s">
        <v>30</v>
      </c>
    </row>
    <row r="1861" spans="2:8" ht="36.75" customHeight="1" thickBot="1">
      <c r="B1861" s="53" t="e">
        <f>#REF!/#REF!*100</f>
        <v>#REF!</v>
      </c>
      <c r="C1861" s="54" t="e">
        <f>#REF!/#REF!*100</f>
        <v>#REF!</v>
      </c>
      <c r="D1861" s="38"/>
      <c r="E1861" s="14"/>
      <c r="F1861" s="14"/>
      <c r="G1861" s="23" t="s">
        <v>4</v>
      </c>
      <c r="H1861" s="219"/>
    </row>
    <row r="1862" spans="2:8" ht="36.75" customHeight="1">
      <c r="B1862" s="51" t="e">
        <f>#REF!/#REF!*100</f>
        <v>#REF!</v>
      </c>
      <c r="C1862" s="52" t="e">
        <f>#REF!/#REF!*100</f>
        <v>#REF!</v>
      </c>
      <c r="D1862" s="37"/>
      <c r="E1862" s="5"/>
      <c r="F1862" s="5"/>
      <c r="G1862" s="6" t="s">
        <v>2</v>
      </c>
      <c r="H1862" s="217" t="s">
        <v>31</v>
      </c>
    </row>
    <row r="1863" spans="2:8" ht="36.75" customHeight="1" thickBot="1">
      <c r="B1863" s="55" t="e">
        <f>#REF!/#REF!*100</f>
        <v>#REF!</v>
      </c>
      <c r="C1863" s="56" t="e">
        <f>#REF!/#REF!*100</f>
        <v>#REF!</v>
      </c>
      <c r="D1863" s="25"/>
      <c r="E1863" s="11"/>
      <c r="F1863" s="11"/>
      <c r="G1863" s="23" t="s">
        <v>4</v>
      </c>
      <c r="H1863" s="218"/>
    </row>
    <row r="1864" spans="2:8" ht="36.75" customHeight="1">
      <c r="B1864" s="39" t="e">
        <f>#REF!/#REF!*100</f>
        <v>#REF!</v>
      </c>
      <c r="C1864" s="40" t="e">
        <f>#REF!/#REF!*100</f>
        <v>#REF!</v>
      </c>
      <c r="D1864" s="5"/>
      <c r="E1864" s="5"/>
      <c r="F1864" s="5"/>
      <c r="G1864" s="6" t="s">
        <v>2</v>
      </c>
      <c r="H1864" s="219" t="s">
        <v>32</v>
      </c>
    </row>
    <row r="1865" spans="2:8" ht="36.75" customHeight="1" thickBot="1">
      <c r="B1865" s="49" t="e">
        <f>#REF!/#REF!*100</f>
        <v>#REF!</v>
      </c>
      <c r="C1865" s="50" t="e">
        <f>#REF!/#REF!*100</f>
        <v>#REF!</v>
      </c>
      <c r="D1865" s="14"/>
      <c r="E1865" s="14"/>
      <c r="F1865" s="14"/>
      <c r="G1865" s="23" t="s">
        <v>4</v>
      </c>
      <c r="H1865" s="219"/>
    </row>
    <row r="1866" spans="2:8" ht="36.75" customHeight="1">
      <c r="B1866" s="39" t="e">
        <f>#REF!/#REF!*100</f>
        <v>#REF!</v>
      </c>
      <c r="C1866" s="40" t="e">
        <f>#REF!/#REF!*100</f>
        <v>#REF!</v>
      </c>
      <c r="D1866" s="5"/>
      <c r="E1866" s="5"/>
      <c r="F1866" s="5"/>
      <c r="G1866" s="6" t="s">
        <v>2</v>
      </c>
      <c r="H1866" s="217" t="s">
        <v>33</v>
      </c>
    </row>
    <row r="1867" spans="2:8" ht="36.75" customHeight="1" thickBot="1">
      <c r="B1867" s="43" t="e">
        <f>#REF!/#REF!*100</f>
        <v>#REF!</v>
      </c>
      <c r="C1867" s="44" t="e">
        <f>#REF!/#REF!*100</f>
        <v>#REF!</v>
      </c>
      <c r="D1867" s="11"/>
      <c r="E1867" s="11"/>
      <c r="F1867" s="11"/>
      <c r="G1867" s="23" t="s">
        <v>4</v>
      </c>
      <c r="H1867" s="218"/>
    </row>
    <row r="1868" spans="2:8" ht="36.75" customHeight="1">
      <c r="B1868" s="39" t="e">
        <f>#REF!/#REF!*100</f>
        <v>#REF!</v>
      </c>
      <c r="C1868" s="40" t="e">
        <f>#REF!/#REF!*100</f>
        <v>#REF!</v>
      </c>
      <c r="D1868" s="5"/>
      <c r="E1868" s="5"/>
      <c r="F1868" s="5"/>
      <c r="G1868" s="6" t="s">
        <v>2</v>
      </c>
      <c r="H1868" s="219" t="s">
        <v>34</v>
      </c>
    </row>
    <row r="1869" spans="2:8" ht="36.75" customHeight="1" thickBot="1">
      <c r="B1869" s="49" t="e">
        <f>#REF!/#REF!*100</f>
        <v>#REF!</v>
      </c>
      <c r="C1869" s="50" t="e">
        <f>#REF!/#REF!*100</f>
        <v>#REF!</v>
      </c>
      <c r="D1869" s="14"/>
      <c r="E1869" s="14"/>
      <c r="F1869" s="14"/>
      <c r="G1869" s="23" t="s">
        <v>4</v>
      </c>
      <c r="H1869" s="219"/>
    </row>
    <row r="1870" spans="2:8" ht="36.75" customHeight="1">
      <c r="B1870" s="39" t="e">
        <f>#REF!/#REF!*100</f>
        <v>#REF!</v>
      </c>
      <c r="C1870" s="40" t="e">
        <f>#REF!/#REF!*100</f>
        <v>#REF!</v>
      </c>
      <c r="D1870" s="5"/>
      <c r="E1870" s="5"/>
      <c r="F1870" s="5"/>
      <c r="G1870" s="6" t="s">
        <v>2</v>
      </c>
      <c r="H1870" s="217" t="s">
        <v>35</v>
      </c>
    </row>
    <row r="1871" spans="2:8" ht="36.75" customHeight="1" thickBot="1">
      <c r="B1871" s="43" t="e">
        <f>#REF!/#REF!*100</f>
        <v>#REF!</v>
      </c>
      <c r="C1871" s="44" t="e">
        <f>#REF!/#REF!*100</f>
        <v>#REF!</v>
      </c>
      <c r="D1871" s="11"/>
      <c r="E1871" s="11"/>
      <c r="F1871" s="11"/>
      <c r="G1871" s="23" t="s">
        <v>4</v>
      </c>
      <c r="H1871" s="218"/>
    </row>
    <row r="1872" spans="2:8" ht="36.75" customHeight="1">
      <c r="B1872" s="39" t="e">
        <f>#REF!/#REF!*100</f>
        <v>#REF!</v>
      </c>
      <c r="C1872" s="40" t="e">
        <f>#REF!/#REF!*100</f>
        <v>#REF!</v>
      </c>
      <c r="D1872" s="5"/>
      <c r="E1872" s="5"/>
      <c r="F1872" s="5"/>
      <c r="G1872" s="6" t="s">
        <v>2</v>
      </c>
      <c r="H1872" s="217" t="s">
        <v>36</v>
      </c>
    </row>
    <row r="1873" spans="2:8" ht="36.75" customHeight="1" thickBot="1">
      <c r="B1873" s="43" t="e">
        <f>#REF!/#REF!*100</f>
        <v>#REF!</v>
      </c>
      <c r="C1873" s="44" t="e">
        <f>#REF!/#REF!*100</f>
        <v>#REF!</v>
      </c>
      <c r="D1873" s="11"/>
      <c r="E1873" s="11"/>
      <c r="F1873" s="11"/>
      <c r="G1873" s="16" t="s">
        <v>4</v>
      </c>
      <c r="H1873" s="218"/>
    </row>
    <row r="1874" spans="2:8" ht="36.75" customHeight="1">
      <c r="B1874" s="39" t="e">
        <f>#REF!/#REF!*100</f>
        <v>#REF!</v>
      </c>
      <c r="C1874" s="40" t="e">
        <f>#REF!/#REF!*100</f>
        <v>#REF!</v>
      </c>
      <c r="D1874" s="5"/>
      <c r="E1874" s="5"/>
      <c r="F1874" s="5"/>
      <c r="G1874" s="6" t="s">
        <v>2</v>
      </c>
      <c r="H1874" s="220" t="s">
        <v>37</v>
      </c>
    </row>
    <row r="1875" spans="2:8" ht="36.75" customHeight="1" thickBot="1">
      <c r="B1875" s="43" t="e">
        <f>#REF!/#REF!*100</f>
        <v>#REF!</v>
      </c>
      <c r="C1875" s="44" t="e">
        <f>#REF!/#REF!*100</f>
        <v>#REF!</v>
      </c>
      <c r="D1875" s="11"/>
      <c r="E1875" s="11"/>
      <c r="F1875" s="11"/>
      <c r="G1875" s="16" t="s">
        <v>4</v>
      </c>
      <c r="H1875" s="221"/>
    </row>
    <row r="1876" spans="2:8" ht="36.75" customHeight="1">
      <c r="B1876" s="39" t="e">
        <f>#REF!/#REF!*100</f>
        <v>#REF!</v>
      </c>
      <c r="C1876" s="40" t="e">
        <f>#REF!/#REF!*100</f>
        <v>#REF!</v>
      </c>
      <c r="D1876" s="5"/>
      <c r="E1876" s="5"/>
      <c r="F1876" s="5"/>
      <c r="G1876" s="6" t="s">
        <v>2</v>
      </c>
      <c r="H1876" s="220" t="s">
        <v>70</v>
      </c>
    </row>
    <row r="1877" spans="2:8" ht="36.75" customHeight="1" thickBot="1">
      <c r="B1877" s="43" t="e">
        <f>#REF!/#REF!*100</f>
        <v>#REF!</v>
      </c>
      <c r="C1877" s="44" t="e">
        <f>#REF!/#REF!*100</f>
        <v>#REF!</v>
      </c>
      <c r="D1877" s="11"/>
      <c r="E1877" s="11"/>
      <c r="F1877" s="11"/>
      <c r="G1877" s="16" t="s">
        <v>4</v>
      </c>
      <c r="H1877" s="221"/>
    </row>
    <row r="1878" spans="2:8" ht="36.75" customHeight="1">
      <c r="B1878" s="39" t="e">
        <f>#REF!/#REF!*100</f>
        <v>#REF!</v>
      </c>
      <c r="C1878" s="40" t="e">
        <f>#REF!/#REF!*100</f>
        <v>#REF!</v>
      </c>
      <c r="D1878" s="5"/>
      <c r="E1878" s="5"/>
      <c r="F1878" s="5"/>
      <c r="G1878" s="6" t="s">
        <v>2</v>
      </c>
      <c r="H1878" s="220" t="s">
        <v>72</v>
      </c>
    </row>
    <row r="1879" spans="2:8" ht="36.75" customHeight="1" thickBot="1">
      <c r="B1879" s="43" t="e">
        <f>#REF!/#REF!*100</f>
        <v>#REF!</v>
      </c>
      <c r="C1879" s="44" t="e">
        <f>#REF!/#REF!*100</f>
        <v>#REF!</v>
      </c>
      <c r="D1879" s="11"/>
      <c r="E1879" s="11"/>
      <c r="F1879" s="11"/>
      <c r="G1879" s="16" t="s">
        <v>4</v>
      </c>
      <c r="H1879" s="221"/>
    </row>
    <row r="1880" spans="2:8" ht="36.75" customHeight="1">
      <c r="B1880" s="39" t="e">
        <f>#REF!/#REF!*100</f>
        <v>#REF!</v>
      </c>
      <c r="C1880" s="40" t="e">
        <f>#REF!/#REF!*100</f>
        <v>#REF!</v>
      </c>
      <c r="D1880" s="5"/>
      <c r="E1880" s="5"/>
      <c r="F1880" s="5"/>
      <c r="G1880" s="6" t="s">
        <v>2</v>
      </c>
      <c r="H1880" s="220" t="s">
        <v>73</v>
      </c>
    </row>
    <row r="1881" spans="2:8" ht="36.75" customHeight="1" thickBot="1">
      <c r="B1881" s="43" t="e">
        <f>#REF!/#REF!*100</f>
        <v>#REF!</v>
      </c>
      <c r="C1881" s="44" t="e">
        <f>#REF!/#REF!*100</f>
        <v>#REF!</v>
      </c>
      <c r="D1881" s="11"/>
      <c r="E1881" s="11"/>
      <c r="F1881" s="11"/>
      <c r="G1881" s="16" t="s">
        <v>4</v>
      </c>
      <c r="H1881" s="221"/>
    </row>
    <row r="1882" spans="2:8" ht="36.75" customHeight="1">
      <c r="B1882" s="39" t="e">
        <f>#REF!/#REF!*100</f>
        <v>#REF!</v>
      </c>
      <c r="C1882" s="40" t="e">
        <f>#REF!/#REF!*100</f>
        <v>#REF!</v>
      </c>
      <c r="D1882" s="5"/>
      <c r="E1882" s="5"/>
      <c r="F1882" s="5"/>
      <c r="G1882" s="6" t="s">
        <v>2</v>
      </c>
      <c r="H1882" s="220" t="s">
        <v>74</v>
      </c>
    </row>
    <row r="1883" spans="2:8" ht="36.75" customHeight="1" thickBot="1">
      <c r="B1883" s="43" t="e">
        <f>#REF!/#REF!*100</f>
        <v>#REF!</v>
      </c>
      <c r="C1883" s="44" t="e">
        <f>#REF!/#REF!*100</f>
        <v>#REF!</v>
      </c>
      <c r="D1883" s="11"/>
      <c r="E1883" s="11"/>
      <c r="F1883" s="11"/>
      <c r="G1883" s="16" t="s">
        <v>4</v>
      </c>
      <c r="H1883" s="221"/>
    </row>
    <row r="1884" spans="2:8" ht="36.75" customHeight="1">
      <c r="B1884" s="39" t="e">
        <f>#REF!/#REF!*100</f>
        <v>#REF!</v>
      </c>
      <c r="C1884" s="40" t="e">
        <f>#REF!/#REF!*100</f>
        <v>#REF!</v>
      </c>
      <c r="D1884" s="5"/>
      <c r="E1884" s="5"/>
      <c r="F1884" s="5"/>
      <c r="G1884" s="6" t="s">
        <v>2</v>
      </c>
      <c r="H1884" s="220" t="s">
        <v>76</v>
      </c>
    </row>
    <row r="1885" spans="2:8" ht="36.75" customHeight="1" thickBot="1">
      <c r="B1885" s="43" t="e">
        <f>#REF!/#REF!*100</f>
        <v>#REF!</v>
      </c>
      <c r="C1885" s="44" t="e">
        <f>#REF!/#REF!*100</f>
        <v>#REF!</v>
      </c>
      <c r="D1885" s="11"/>
      <c r="E1885" s="11"/>
      <c r="F1885" s="11"/>
      <c r="G1885" s="16" t="s">
        <v>4</v>
      </c>
      <c r="H1885" s="221"/>
    </row>
    <row r="1886" spans="2:8" ht="36.75" customHeight="1">
      <c r="B1886" s="39" t="e">
        <f>#REF!/#REF!*100</f>
        <v>#REF!</v>
      </c>
      <c r="C1886" s="40" t="e">
        <f>#REF!/#REF!*100</f>
        <v>#REF!</v>
      </c>
      <c r="D1886" s="5"/>
      <c r="E1886" s="5"/>
      <c r="F1886" s="5"/>
      <c r="G1886" s="6" t="s">
        <v>2</v>
      </c>
      <c r="H1886" s="220" t="s">
        <v>77</v>
      </c>
    </row>
    <row r="1887" spans="2:8" ht="36.75" customHeight="1" thickBot="1">
      <c r="B1887" s="43" t="e">
        <f>#REF!/#REF!*100</f>
        <v>#REF!</v>
      </c>
      <c r="C1887" s="44" t="e">
        <f>#REF!/#REF!*100</f>
        <v>#REF!</v>
      </c>
      <c r="D1887" s="11"/>
      <c r="E1887" s="11"/>
      <c r="F1887" s="11"/>
      <c r="G1887" s="16" t="s">
        <v>4</v>
      </c>
      <c r="H1887" s="221"/>
    </row>
    <row r="1888" spans="2:8" ht="36.75" customHeight="1">
      <c r="B1888" s="39" t="e">
        <f>#REF!/#REF!*100</f>
        <v>#REF!</v>
      </c>
      <c r="C1888" s="40" t="e">
        <f>#REF!/#REF!*100</f>
        <v>#REF!</v>
      </c>
      <c r="D1888" s="5"/>
      <c r="E1888" s="5"/>
      <c r="F1888" s="5"/>
      <c r="G1888" s="6" t="s">
        <v>2</v>
      </c>
      <c r="H1888" s="220" t="s">
        <v>78</v>
      </c>
    </row>
    <row r="1889" spans="2:8" ht="36.75" customHeight="1" thickBot="1">
      <c r="B1889" s="43" t="e">
        <f>#REF!/#REF!*100</f>
        <v>#REF!</v>
      </c>
      <c r="C1889" s="44" t="e">
        <f>#REF!/#REF!*100</f>
        <v>#REF!</v>
      </c>
      <c r="D1889" s="11"/>
      <c r="E1889" s="11"/>
      <c r="F1889" s="11"/>
      <c r="G1889" s="16" t="s">
        <v>4</v>
      </c>
      <c r="H1889" s="221"/>
    </row>
    <row r="1890" spans="2:8" ht="36.75" customHeight="1">
      <c r="B1890" s="39" t="e">
        <f>#REF!/#REF!*100</f>
        <v>#REF!</v>
      </c>
      <c r="C1890" s="40" t="e">
        <f>#REF!/#REF!*100</f>
        <v>#REF!</v>
      </c>
      <c r="D1890" s="5"/>
      <c r="E1890" s="5"/>
      <c r="F1890" s="5"/>
      <c r="G1890" s="6" t="s">
        <v>2</v>
      </c>
      <c r="H1890" s="220" t="s">
        <v>79</v>
      </c>
    </row>
    <row r="1891" spans="2:8" ht="36.75" customHeight="1" thickBot="1">
      <c r="B1891" s="43" t="e">
        <f>#REF!/#REF!*100</f>
        <v>#REF!</v>
      </c>
      <c r="C1891" s="44" t="e">
        <f>#REF!/#REF!*100</f>
        <v>#REF!</v>
      </c>
      <c r="D1891" s="11"/>
      <c r="E1891" s="11"/>
      <c r="F1891" s="11"/>
      <c r="G1891" s="16" t="s">
        <v>4</v>
      </c>
      <c r="H1891" s="221"/>
    </row>
    <row r="1892" spans="2:8" ht="36.75" customHeight="1">
      <c r="B1892" s="39" t="e">
        <f>#REF!/#REF!*100</f>
        <v>#REF!</v>
      </c>
      <c r="C1892" s="40" t="e">
        <f>#REF!/#REF!*100</f>
        <v>#REF!</v>
      </c>
      <c r="D1892" s="5"/>
      <c r="E1892" s="5"/>
      <c r="F1892" s="5"/>
      <c r="G1892" s="6" t="s">
        <v>2</v>
      </c>
      <c r="H1892" s="220" t="s">
        <v>80</v>
      </c>
    </row>
    <row r="1893" spans="2:8" ht="36.75" customHeight="1" thickBot="1">
      <c r="B1893" s="43" t="e">
        <f>#REF!/#REF!*100</f>
        <v>#REF!</v>
      </c>
      <c r="C1893" s="44" t="e">
        <f>#REF!/#REF!*100</f>
        <v>#REF!</v>
      </c>
      <c r="D1893" s="11"/>
      <c r="E1893" s="11"/>
      <c r="F1893" s="11"/>
      <c r="G1893" s="16" t="s">
        <v>4</v>
      </c>
      <c r="H1893" s="221"/>
    </row>
    <row r="1894" spans="2:8" ht="36.75" customHeight="1">
      <c r="B1894" s="39" t="e">
        <f>#REF!/#REF!*100</f>
        <v>#REF!</v>
      </c>
      <c r="C1894" s="40" t="e">
        <f>#REF!/#REF!*100</f>
        <v>#REF!</v>
      </c>
      <c r="D1894" s="5"/>
      <c r="E1894" s="5"/>
      <c r="F1894" s="5"/>
      <c r="G1894" s="6" t="s">
        <v>2</v>
      </c>
      <c r="H1894" s="220" t="s">
        <v>81</v>
      </c>
    </row>
    <row r="1895" spans="2:8" ht="36.75" customHeight="1" thickBot="1">
      <c r="B1895" s="43" t="e">
        <f>#REF!/#REF!*100</f>
        <v>#REF!</v>
      </c>
      <c r="C1895" s="44" t="e">
        <f>#REF!/#REF!*100</f>
        <v>#REF!</v>
      </c>
      <c r="D1895" s="11"/>
      <c r="E1895" s="11"/>
      <c r="F1895" s="11"/>
      <c r="G1895" s="16" t="s">
        <v>4</v>
      </c>
      <c r="H1895" s="221"/>
    </row>
    <row r="1896" spans="2:8" ht="36.75" customHeight="1">
      <c r="B1896" s="39" t="e">
        <f>#REF!/#REF!*100</f>
        <v>#REF!</v>
      </c>
      <c r="C1896" s="40" t="e">
        <f>#REF!/#REF!*100</f>
        <v>#REF!</v>
      </c>
      <c r="D1896" s="5"/>
      <c r="E1896" s="5"/>
      <c r="F1896" s="5"/>
      <c r="G1896" s="6" t="s">
        <v>2</v>
      </c>
      <c r="H1896" s="220" t="s">
        <v>82</v>
      </c>
    </row>
    <row r="1897" spans="2:8" ht="36.75" customHeight="1" thickBot="1">
      <c r="B1897" s="43" t="e">
        <f>#REF!/#REF!*100</f>
        <v>#REF!</v>
      </c>
      <c r="C1897" s="44" t="e">
        <f>#REF!/#REF!*100</f>
        <v>#REF!</v>
      </c>
      <c r="D1897" s="11"/>
      <c r="E1897" s="11"/>
      <c r="F1897" s="11"/>
      <c r="G1897" s="16" t="s">
        <v>4</v>
      </c>
      <c r="H1897" s="221"/>
    </row>
    <row r="1898" spans="2:8" ht="36.75" customHeight="1">
      <c r="B1898" s="39" t="e">
        <f>#REF!/#REF!*100</f>
        <v>#REF!</v>
      </c>
      <c r="C1898" s="40" t="e">
        <f>#REF!/#REF!*100</f>
        <v>#REF!</v>
      </c>
      <c r="D1898" s="5"/>
      <c r="E1898" s="5"/>
      <c r="F1898" s="5"/>
      <c r="G1898" s="6" t="s">
        <v>2</v>
      </c>
      <c r="H1898" s="220" t="s">
        <v>83</v>
      </c>
    </row>
    <row r="1899" spans="2:8" ht="36.75" customHeight="1" thickBot="1">
      <c r="B1899" s="43" t="e">
        <f>#REF!/#REF!*100</f>
        <v>#REF!</v>
      </c>
      <c r="C1899" s="44" t="e">
        <f>#REF!/#REF!*100</f>
        <v>#REF!</v>
      </c>
      <c r="D1899" s="11"/>
      <c r="E1899" s="11"/>
      <c r="F1899" s="11"/>
      <c r="G1899" s="16" t="s">
        <v>4</v>
      </c>
      <c r="H1899" s="221"/>
    </row>
    <row r="1900" spans="2:8" ht="36.75" customHeight="1">
      <c r="B1900" s="49" t="e">
        <f>SUM(B1842+B1844+B1846+B1848+B1850+B1852+B1854+B1856+B1858+B1860+B1862+B1864+B1866+B1868+B1870+B1872+B1874+B1876+B1878+B1880+B1882+B1884+B1886+B1888+B1890+B1892+B1894+B1896+B1898)</f>
        <v>#REF!</v>
      </c>
      <c r="C1900" s="50" t="e">
        <f>SUM(C1842+C1844+C1846+C1848+C1850+C1852+C1854+C1856+C1858+C1860+C1862+C1864+C1866+C1868+C1870+C1872+C1874+C1876+C1878+C1880+C1882+C1884+C1886+C1888+C1890+C1892+C1894+C1896+C1898)</f>
        <v>#REF!</v>
      </c>
      <c r="D1900" s="14">
        <v>0</v>
      </c>
      <c r="E1900" s="14">
        <v>0</v>
      </c>
      <c r="F1900" s="14">
        <v>0</v>
      </c>
      <c r="G1900" s="15" t="s">
        <v>2</v>
      </c>
      <c r="H1900" s="219" t="s">
        <v>8</v>
      </c>
    </row>
    <row r="1901" spans="2:8" ht="36.75" customHeight="1" thickBot="1">
      <c r="B1901" s="43" t="e">
        <f>SUM(B1843+B1845+B1847+B1849+B1851+B1853+B1855+B1857+B1859+B1861+B1863+B1865+B1867+B1869+B1871+B1873+B1875+B1877+B1879+B1881+B1883+B1885+B1887+B1889+B1891+B1893+B1895+B1897+B1899)</f>
        <v>#REF!</v>
      </c>
      <c r="C1901" s="44" t="e">
        <f>SUM(C1843+C1845+C1847+C1849+C1851+C1853+C1855+C1857+C1859+C1861+C1863+C1865+C1867+C1869+C1871+C1873+C1875+C1877+C1879+C1881+C1883+C1885+C1887+C1889+C1891+C1893+C1895+C1897+C1899)</f>
        <v>#REF!</v>
      </c>
      <c r="D1901" s="11">
        <v>0</v>
      </c>
      <c r="E1901" s="11">
        <v>0</v>
      </c>
      <c r="F1901" s="11">
        <v>0</v>
      </c>
      <c r="G1901" s="16" t="s">
        <v>4</v>
      </c>
      <c r="H1901" s="221"/>
    </row>
    <row r="1902" spans="2:8" ht="36.75" customHeight="1">
      <c r="B1902" s="13" t="e">
        <f>B1900+B1840</f>
        <v>#REF!</v>
      </c>
      <c r="C1902" s="14" t="e">
        <f>C1900+C1840</f>
        <v>#REF!</v>
      </c>
      <c r="D1902" s="14">
        <v>0</v>
      </c>
      <c r="E1902" s="14">
        <v>0</v>
      </c>
      <c r="F1902" s="14">
        <v>0</v>
      </c>
      <c r="G1902" s="15" t="s">
        <v>2</v>
      </c>
      <c r="H1902" s="219" t="s">
        <v>9</v>
      </c>
    </row>
    <row r="1903" spans="2:8" ht="36.75" customHeight="1" thickBot="1">
      <c r="B1903" s="10" t="e">
        <f>B1901+B1841</f>
        <v>#REF!</v>
      </c>
      <c r="C1903" s="11" t="e">
        <f>C1901+C1841</f>
        <v>#REF!</v>
      </c>
      <c r="D1903" s="11">
        <v>0</v>
      </c>
      <c r="E1903" s="11">
        <v>0</v>
      </c>
      <c r="F1903" s="11">
        <v>0</v>
      </c>
      <c r="G1903" s="16" t="s">
        <v>4</v>
      </c>
      <c r="H1903" s="221"/>
    </row>
    <row r="1904" spans="2:8" ht="36.75" customHeight="1"/>
    <row r="1905" spans="2:8" ht="36.75" customHeight="1">
      <c r="B1905" s="222" t="s">
        <v>22</v>
      </c>
      <c r="C1905" s="222"/>
      <c r="D1905" s="222"/>
      <c r="E1905" s="222"/>
      <c r="F1905" s="222"/>
      <c r="G1905" s="222"/>
      <c r="H1905" s="222"/>
    </row>
    <row r="1906" spans="2:8" ht="36.75" customHeight="1" thickBot="1">
      <c r="B1906" s="223"/>
      <c r="C1906" s="223"/>
      <c r="D1906" s="223"/>
      <c r="E1906" s="223"/>
      <c r="F1906" s="223"/>
      <c r="G1906" s="223"/>
      <c r="H1906" s="223"/>
    </row>
    <row r="1907" spans="2:8" ht="36.75" customHeight="1" thickBot="1">
      <c r="B1907" s="1">
        <v>1399</v>
      </c>
      <c r="C1907" s="4">
        <v>1398</v>
      </c>
      <c r="D1907" s="4">
        <v>1397</v>
      </c>
      <c r="E1907" s="4">
        <v>1396</v>
      </c>
      <c r="F1907" s="2">
        <v>1395</v>
      </c>
      <c r="G1907" s="224" t="s">
        <v>1</v>
      </c>
      <c r="H1907" s="225"/>
    </row>
    <row r="1908" spans="2:8" ht="36.75" customHeight="1">
      <c r="B1908" s="39" t="e">
        <f>#REF!/#REF!*100</f>
        <v>#REF!</v>
      </c>
      <c r="C1908" s="40" t="e">
        <f>#REF!/#REF!*100</f>
        <v>#REF!</v>
      </c>
      <c r="D1908" s="5"/>
      <c r="E1908" s="5"/>
      <c r="F1908" s="5"/>
      <c r="G1908" s="6" t="s">
        <v>2</v>
      </c>
      <c r="H1908" s="220" t="s">
        <v>3</v>
      </c>
    </row>
    <row r="1909" spans="2:8" ht="36.75" customHeight="1" thickBot="1">
      <c r="B1909" s="41" t="e">
        <f>#REF!/#REF!*100</f>
        <v>#REF!</v>
      </c>
      <c r="C1909" s="42" t="e">
        <f>#REF!/#REF!*100</f>
        <v>#REF!</v>
      </c>
      <c r="D1909" s="7"/>
      <c r="E1909" s="7"/>
      <c r="F1909" s="7"/>
      <c r="G1909" s="8" t="s">
        <v>4</v>
      </c>
      <c r="H1909" s="221"/>
    </row>
    <row r="1910" spans="2:8" ht="36.75" customHeight="1">
      <c r="B1910" s="39" t="e">
        <f>#REF!/#REF!*100</f>
        <v>#REF!</v>
      </c>
      <c r="C1910" s="40" t="e">
        <f>#REF!/#REF!*100</f>
        <v>#REF!</v>
      </c>
      <c r="D1910" s="5"/>
      <c r="E1910" s="5"/>
      <c r="F1910" s="5"/>
      <c r="G1910" s="6" t="s">
        <v>2</v>
      </c>
      <c r="H1910" s="220" t="s">
        <v>5</v>
      </c>
    </row>
    <row r="1911" spans="2:8" ht="36.75" customHeight="1" thickBot="1">
      <c r="B1911" s="43" t="e">
        <f>#REF!/#REF!*100</f>
        <v>#REF!</v>
      </c>
      <c r="C1911" s="44" t="e">
        <f>#REF!/#REF!*100</f>
        <v>#REF!</v>
      </c>
      <c r="D1911" s="11"/>
      <c r="E1911" s="11"/>
      <c r="F1911" s="11"/>
      <c r="G1911" s="8" t="s">
        <v>4</v>
      </c>
      <c r="H1911" s="221"/>
    </row>
    <row r="1912" spans="2:8" ht="36.75" customHeight="1">
      <c r="B1912" s="39" t="e">
        <f>#REF!/#REF!*100</f>
        <v>#REF!</v>
      </c>
      <c r="C1912" s="40" t="e">
        <f>#REF!/#REF!*100</f>
        <v>#REF!</v>
      </c>
      <c r="D1912" s="5"/>
      <c r="E1912" s="5"/>
      <c r="F1912" s="5"/>
      <c r="G1912" s="6" t="s">
        <v>2</v>
      </c>
      <c r="H1912" s="220" t="s">
        <v>6</v>
      </c>
    </row>
    <row r="1913" spans="2:8" ht="36.75" customHeight="1" thickBot="1">
      <c r="B1913" s="43" t="e">
        <f>#REF!/#REF!*100</f>
        <v>#REF!</v>
      </c>
      <c r="C1913" s="44" t="e">
        <f>#REF!/#REF!*100</f>
        <v>#REF!</v>
      </c>
      <c r="D1913" s="11"/>
      <c r="E1913" s="11"/>
      <c r="F1913" s="11"/>
      <c r="G1913" s="8" t="s">
        <v>4</v>
      </c>
      <c r="H1913" s="221"/>
    </row>
    <row r="1914" spans="2:8" ht="36.75" customHeight="1">
      <c r="B1914" s="45" t="e">
        <f>#REF!/#REF!*100</f>
        <v>#REF!</v>
      </c>
      <c r="C1914" s="46" t="e">
        <f>#REF!/#REF!*100</f>
        <v>#REF!</v>
      </c>
      <c r="D1914" s="12"/>
      <c r="E1914" s="12"/>
      <c r="F1914" s="12"/>
      <c r="G1914" s="6" t="s">
        <v>2</v>
      </c>
      <c r="H1914" s="220" t="s">
        <v>7</v>
      </c>
    </row>
    <row r="1915" spans="2:8" ht="36.75" customHeight="1" thickBot="1">
      <c r="B1915" s="47" t="e">
        <f>#REF!/#REF!*100</f>
        <v>#REF!</v>
      </c>
      <c r="C1915" s="48" t="e">
        <f>#REF!/#REF!*100</f>
        <v>#REF!</v>
      </c>
      <c r="D1915" s="24"/>
      <c r="E1915" s="24"/>
      <c r="F1915" s="24"/>
      <c r="G1915" s="23" t="s">
        <v>4</v>
      </c>
      <c r="H1915" s="219"/>
    </row>
    <row r="1916" spans="2:8" ht="36.75" customHeight="1">
      <c r="B1916" s="39" t="e">
        <f>#REF!/#REF!*100</f>
        <v>#REF!</v>
      </c>
      <c r="C1916" s="40" t="e">
        <f>#REF!/#REF!*100</f>
        <v>#REF!</v>
      </c>
      <c r="D1916" s="5"/>
      <c r="E1916" s="5"/>
      <c r="F1916" s="5"/>
      <c r="G1916" s="6" t="s">
        <v>2</v>
      </c>
      <c r="H1916" s="217" t="s">
        <v>24</v>
      </c>
    </row>
    <row r="1917" spans="2:8" ht="36.75" customHeight="1" thickBot="1">
      <c r="B1917" s="43" t="e">
        <f>#REF!/#REF!*100</f>
        <v>#REF!</v>
      </c>
      <c r="C1917" s="44" t="e">
        <f>#REF!/#REF!*100</f>
        <v>#REF!</v>
      </c>
      <c r="D1917" s="11"/>
      <c r="E1917" s="11"/>
      <c r="F1917" s="11"/>
      <c r="G1917" s="23" t="s">
        <v>4</v>
      </c>
      <c r="H1917" s="218"/>
    </row>
    <row r="1918" spans="2:8" ht="36.75" customHeight="1">
      <c r="B1918" s="39" t="e">
        <f>#REF!/#REF!*100</f>
        <v>#REF!</v>
      </c>
      <c r="C1918" s="40" t="e">
        <f>#REF!/#REF!*100</f>
        <v>#REF!</v>
      </c>
      <c r="D1918" s="5"/>
      <c r="E1918" s="5"/>
      <c r="F1918" s="5"/>
      <c r="G1918" s="6" t="s">
        <v>2</v>
      </c>
      <c r="H1918" s="220" t="s">
        <v>25</v>
      </c>
    </row>
    <row r="1919" spans="2:8" ht="36.75" customHeight="1" thickBot="1">
      <c r="B1919" s="49" t="e">
        <f>#REF!/#REF!*100</f>
        <v>#REF!</v>
      </c>
      <c r="C1919" s="50" t="e">
        <f>#REF!/#REF!*100</f>
        <v>#REF!</v>
      </c>
      <c r="D1919" s="14"/>
      <c r="E1919" s="14"/>
      <c r="F1919" s="14"/>
      <c r="G1919" s="23" t="s">
        <v>4</v>
      </c>
      <c r="H1919" s="221"/>
    </row>
    <row r="1920" spans="2:8" ht="36.75" customHeight="1">
      <c r="B1920" s="39" t="e">
        <f>#REF!/#REF!*100</f>
        <v>#REF!</v>
      </c>
      <c r="C1920" s="40" t="e">
        <f>#REF!/#REF!*100</f>
        <v>#REF!</v>
      </c>
      <c r="D1920" s="5"/>
      <c r="E1920" s="5"/>
      <c r="F1920" s="5"/>
      <c r="G1920" s="6" t="s">
        <v>2</v>
      </c>
      <c r="H1920" s="219" t="s">
        <v>26</v>
      </c>
    </row>
    <row r="1921" spans="2:8" ht="36.75" customHeight="1" thickBot="1">
      <c r="B1921" s="49" t="e">
        <f>#REF!/#REF!*100</f>
        <v>#REF!</v>
      </c>
      <c r="C1921" s="50" t="e">
        <f>#REF!/#REF!*100</f>
        <v>#REF!</v>
      </c>
      <c r="D1921" s="14"/>
      <c r="E1921" s="14"/>
      <c r="F1921" s="14"/>
      <c r="G1921" s="23" t="s">
        <v>4</v>
      </c>
      <c r="H1921" s="219"/>
    </row>
    <row r="1922" spans="2:8" ht="36.75" customHeight="1">
      <c r="B1922" s="39" t="e">
        <f>#REF!/#REF!*100</f>
        <v>#REF!</v>
      </c>
      <c r="C1922" s="40" t="e">
        <f>#REF!/#REF!*100</f>
        <v>#REF!</v>
      </c>
      <c r="D1922" s="5"/>
      <c r="E1922" s="5"/>
      <c r="F1922" s="5"/>
      <c r="G1922" s="6" t="s">
        <v>2</v>
      </c>
      <c r="H1922" s="217" t="s">
        <v>27</v>
      </c>
    </row>
    <row r="1923" spans="2:8" ht="36.75" customHeight="1" thickBot="1">
      <c r="B1923" s="43" t="e">
        <f>#REF!/#REF!*100</f>
        <v>#REF!</v>
      </c>
      <c r="C1923" s="44" t="e">
        <f>#REF!/#REF!*100</f>
        <v>#REF!</v>
      </c>
      <c r="D1923" s="11"/>
      <c r="E1923" s="11"/>
      <c r="F1923" s="11"/>
      <c r="G1923" s="23" t="s">
        <v>4</v>
      </c>
      <c r="H1923" s="218"/>
    </row>
    <row r="1924" spans="2:8" ht="36.75" customHeight="1">
      <c r="B1924" s="39" t="e">
        <f>#REF!/#REF!*100</f>
        <v>#REF!</v>
      </c>
      <c r="C1924" s="40" t="e">
        <f>#REF!/#REF!*100</f>
        <v>#REF!</v>
      </c>
      <c r="D1924" s="5"/>
      <c r="E1924" s="5"/>
      <c r="F1924" s="5"/>
      <c r="G1924" s="6" t="s">
        <v>2</v>
      </c>
      <c r="H1924" s="219" t="s">
        <v>28</v>
      </c>
    </row>
    <row r="1925" spans="2:8" ht="36.75" customHeight="1" thickBot="1">
      <c r="B1925" s="49" t="e">
        <f>#REF!/#REF!*100</f>
        <v>#REF!</v>
      </c>
      <c r="C1925" s="50" t="e">
        <f>#REF!/#REF!*100</f>
        <v>#REF!</v>
      </c>
      <c r="D1925" s="14"/>
      <c r="E1925" s="14"/>
      <c r="F1925" s="14"/>
      <c r="G1925" s="23" t="s">
        <v>4</v>
      </c>
      <c r="H1925" s="219"/>
    </row>
    <row r="1926" spans="2:8" ht="36.75" customHeight="1">
      <c r="B1926" s="39" t="e">
        <f>#REF!/#REF!*100</f>
        <v>#REF!</v>
      </c>
      <c r="C1926" s="40" t="e">
        <f>#REF!/#REF!*100</f>
        <v>#REF!</v>
      </c>
      <c r="D1926" s="5"/>
      <c r="E1926" s="5"/>
      <c r="F1926" s="5"/>
      <c r="G1926" s="6" t="s">
        <v>2</v>
      </c>
      <c r="H1926" s="217" t="s">
        <v>29</v>
      </c>
    </row>
    <row r="1927" spans="2:8" ht="36.75" customHeight="1" thickBot="1">
      <c r="B1927" s="43" t="e">
        <f>#REF!/#REF!*100</f>
        <v>#REF!</v>
      </c>
      <c r="C1927" s="44" t="e">
        <f>#REF!/#REF!*100</f>
        <v>#REF!</v>
      </c>
      <c r="D1927" s="11"/>
      <c r="E1927" s="11"/>
      <c r="F1927" s="11"/>
      <c r="G1927" s="23" t="s">
        <v>4</v>
      </c>
      <c r="H1927" s="218"/>
    </row>
    <row r="1928" spans="2:8" ht="36.75" customHeight="1">
      <c r="B1928" s="51" t="e">
        <f>#REF!/#REF!*100</f>
        <v>#REF!</v>
      </c>
      <c r="C1928" s="52" t="e">
        <f>#REF!/#REF!*100</f>
        <v>#REF!</v>
      </c>
      <c r="D1928" s="37"/>
      <c r="E1928" s="5"/>
      <c r="F1928" s="5"/>
      <c r="G1928" s="6" t="s">
        <v>2</v>
      </c>
      <c r="H1928" s="219" t="s">
        <v>30</v>
      </c>
    </row>
    <row r="1929" spans="2:8" ht="36.75" customHeight="1" thickBot="1">
      <c r="B1929" s="53" t="e">
        <f>#REF!/#REF!*100</f>
        <v>#REF!</v>
      </c>
      <c r="C1929" s="54" t="e">
        <f>#REF!/#REF!*100</f>
        <v>#REF!</v>
      </c>
      <c r="D1929" s="38"/>
      <c r="E1929" s="14"/>
      <c r="F1929" s="14"/>
      <c r="G1929" s="23" t="s">
        <v>4</v>
      </c>
      <c r="H1929" s="219"/>
    </row>
    <row r="1930" spans="2:8" ht="36.75" customHeight="1">
      <c r="B1930" s="51" t="e">
        <f>#REF!/#REF!*100</f>
        <v>#REF!</v>
      </c>
      <c r="C1930" s="52" t="e">
        <f>#REF!/#REF!*100</f>
        <v>#REF!</v>
      </c>
      <c r="D1930" s="37"/>
      <c r="E1930" s="5"/>
      <c r="F1930" s="5"/>
      <c r="G1930" s="6" t="s">
        <v>2</v>
      </c>
      <c r="H1930" s="217" t="s">
        <v>31</v>
      </c>
    </row>
    <row r="1931" spans="2:8" ht="36.75" customHeight="1" thickBot="1">
      <c r="B1931" s="55" t="e">
        <f>#REF!/#REF!*100</f>
        <v>#REF!</v>
      </c>
      <c r="C1931" s="56" t="e">
        <f>#REF!/#REF!*100</f>
        <v>#REF!</v>
      </c>
      <c r="D1931" s="25"/>
      <c r="E1931" s="11"/>
      <c r="F1931" s="11"/>
      <c r="G1931" s="23" t="s">
        <v>4</v>
      </c>
      <c r="H1931" s="218"/>
    </row>
    <row r="1932" spans="2:8" ht="36.75" customHeight="1">
      <c r="B1932" s="39" t="e">
        <f>#REF!/#REF!*100</f>
        <v>#REF!</v>
      </c>
      <c r="C1932" s="40" t="e">
        <f>#REF!/#REF!*100</f>
        <v>#REF!</v>
      </c>
      <c r="D1932" s="5"/>
      <c r="E1932" s="5"/>
      <c r="F1932" s="5"/>
      <c r="G1932" s="6" t="s">
        <v>2</v>
      </c>
      <c r="H1932" s="219" t="s">
        <v>32</v>
      </c>
    </row>
    <row r="1933" spans="2:8" ht="36.75" customHeight="1" thickBot="1">
      <c r="B1933" s="49" t="e">
        <f>#REF!/#REF!*100</f>
        <v>#REF!</v>
      </c>
      <c r="C1933" s="50" t="e">
        <f>#REF!/#REF!*100</f>
        <v>#REF!</v>
      </c>
      <c r="D1933" s="14"/>
      <c r="E1933" s="14"/>
      <c r="F1933" s="14"/>
      <c r="G1933" s="23" t="s">
        <v>4</v>
      </c>
      <c r="H1933" s="219"/>
    </row>
    <row r="1934" spans="2:8" ht="36.75" customHeight="1">
      <c r="B1934" s="39" t="e">
        <f>#REF!/#REF!*100</f>
        <v>#REF!</v>
      </c>
      <c r="C1934" s="40" t="e">
        <f>#REF!/#REF!*100</f>
        <v>#REF!</v>
      </c>
      <c r="D1934" s="5"/>
      <c r="E1934" s="5"/>
      <c r="F1934" s="5"/>
      <c r="G1934" s="6" t="s">
        <v>2</v>
      </c>
      <c r="H1934" s="217" t="s">
        <v>33</v>
      </c>
    </row>
    <row r="1935" spans="2:8" ht="36.75" customHeight="1" thickBot="1">
      <c r="B1935" s="43" t="e">
        <f>#REF!/#REF!*100</f>
        <v>#REF!</v>
      </c>
      <c r="C1935" s="44" t="e">
        <f>#REF!/#REF!*100</f>
        <v>#REF!</v>
      </c>
      <c r="D1935" s="11"/>
      <c r="E1935" s="11"/>
      <c r="F1935" s="11"/>
      <c r="G1935" s="23" t="s">
        <v>4</v>
      </c>
      <c r="H1935" s="218"/>
    </row>
    <row r="1936" spans="2:8" ht="36.75" customHeight="1">
      <c r="B1936" s="39" t="e">
        <f>#REF!/#REF!*100</f>
        <v>#REF!</v>
      </c>
      <c r="C1936" s="40" t="e">
        <f>#REF!/#REF!*100</f>
        <v>#REF!</v>
      </c>
      <c r="D1936" s="5"/>
      <c r="E1936" s="5"/>
      <c r="F1936" s="5"/>
      <c r="G1936" s="6" t="s">
        <v>2</v>
      </c>
      <c r="H1936" s="219" t="s">
        <v>34</v>
      </c>
    </row>
    <row r="1937" spans="2:8" ht="36.75" customHeight="1" thickBot="1">
      <c r="B1937" s="49" t="e">
        <f>#REF!/#REF!*100</f>
        <v>#REF!</v>
      </c>
      <c r="C1937" s="50" t="e">
        <f>#REF!/#REF!*100</f>
        <v>#REF!</v>
      </c>
      <c r="D1937" s="14"/>
      <c r="E1937" s="14"/>
      <c r="F1937" s="14"/>
      <c r="G1937" s="23" t="s">
        <v>4</v>
      </c>
      <c r="H1937" s="219"/>
    </row>
    <row r="1938" spans="2:8" ht="36.75" customHeight="1">
      <c r="B1938" s="39" t="e">
        <f>#REF!/#REF!*100</f>
        <v>#REF!</v>
      </c>
      <c r="C1938" s="40" t="e">
        <f>#REF!/#REF!*100</f>
        <v>#REF!</v>
      </c>
      <c r="D1938" s="5"/>
      <c r="E1938" s="5"/>
      <c r="F1938" s="5"/>
      <c r="G1938" s="6" t="s">
        <v>2</v>
      </c>
      <c r="H1938" s="217" t="s">
        <v>35</v>
      </c>
    </row>
    <row r="1939" spans="2:8" ht="36.75" customHeight="1" thickBot="1">
      <c r="B1939" s="43" t="e">
        <f>#REF!/#REF!*100</f>
        <v>#REF!</v>
      </c>
      <c r="C1939" s="44" t="e">
        <f>#REF!/#REF!*100</f>
        <v>#REF!</v>
      </c>
      <c r="D1939" s="11"/>
      <c r="E1939" s="11"/>
      <c r="F1939" s="11"/>
      <c r="G1939" s="23" t="s">
        <v>4</v>
      </c>
      <c r="H1939" s="218"/>
    </row>
    <row r="1940" spans="2:8" ht="36.75" customHeight="1">
      <c r="B1940" s="39" t="e">
        <f>#REF!/#REF!*100</f>
        <v>#REF!</v>
      </c>
      <c r="C1940" s="40" t="e">
        <f>#REF!/#REF!*100</f>
        <v>#REF!</v>
      </c>
      <c r="D1940" s="5"/>
      <c r="E1940" s="5"/>
      <c r="F1940" s="5"/>
      <c r="G1940" s="6" t="s">
        <v>2</v>
      </c>
      <c r="H1940" s="217" t="s">
        <v>36</v>
      </c>
    </row>
    <row r="1941" spans="2:8" ht="36.75" customHeight="1" thickBot="1">
      <c r="B1941" s="43" t="e">
        <f>#REF!/#REF!*100</f>
        <v>#REF!</v>
      </c>
      <c r="C1941" s="44" t="e">
        <f>#REF!/#REF!*100</f>
        <v>#REF!</v>
      </c>
      <c r="D1941" s="11"/>
      <c r="E1941" s="11"/>
      <c r="F1941" s="11"/>
      <c r="G1941" s="16" t="s">
        <v>4</v>
      </c>
      <c r="H1941" s="218"/>
    </row>
    <row r="1942" spans="2:8" ht="36.75" customHeight="1">
      <c r="B1942" s="39" t="e">
        <f>#REF!/#REF!*100</f>
        <v>#REF!</v>
      </c>
      <c r="C1942" s="40" t="e">
        <f>#REF!/#REF!*100</f>
        <v>#REF!</v>
      </c>
      <c r="D1942" s="5"/>
      <c r="E1942" s="5"/>
      <c r="F1942" s="5"/>
      <c r="G1942" s="6" t="s">
        <v>2</v>
      </c>
      <c r="H1942" s="220" t="s">
        <v>37</v>
      </c>
    </row>
    <row r="1943" spans="2:8" ht="36.75" customHeight="1" thickBot="1">
      <c r="B1943" s="43" t="e">
        <f>#REF!/#REF!*100</f>
        <v>#REF!</v>
      </c>
      <c r="C1943" s="44" t="e">
        <f>#REF!/#REF!*100</f>
        <v>#REF!</v>
      </c>
      <c r="D1943" s="11"/>
      <c r="E1943" s="11"/>
      <c r="F1943" s="11"/>
      <c r="G1943" s="16" t="s">
        <v>4</v>
      </c>
      <c r="H1943" s="221"/>
    </row>
    <row r="1944" spans="2:8" ht="36.75" customHeight="1">
      <c r="B1944" s="39" t="e">
        <f>#REF!/#REF!*100</f>
        <v>#REF!</v>
      </c>
      <c r="C1944" s="40" t="e">
        <f>#REF!/#REF!*100</f>
        <v>#REF!</v>
      </c>
      <c r="D1944" s="5"/>
      <c r="E1944" s="5"/>
      <c r="F1944" s="5"/>
      <c r="G1944" s="6" t="s">
        <v>2</v>
      </c>
      <c r="H1944" s="220" t="s">
        <v>70</v>
      </c>
    </row>
    <row r="1945" spans="2:8" ht="36.75" customHeight="1" thickBot="1">
      <c r="B1945" s="43" t="e">
        <f>#REF!/#REF!*100</f>
        <v>#REF!</v>
      </c>
      <c r="C1945" s="44" t="e">
        <f>#REF!/#REF!*100</f>
        <v>#REF!</v>
      </c>
      <c r="D1945" s="11"/>
      <c r="E1945" s="11"/>
      <c r="F1945" s="11"/>
      <c r="G1945" s="16" t="s">
        <v>4</v>
      </c>
      <c r="H1945" s="221"/>
    </row>
    <row r="1946" spans="2:8" ht="36.75" customHeight="1">
      <c r="B1946" s="39" t="e">
        <f>#REF!/#REF!*100</f>
        <v>#REF!</v>
      </c>
      <c r="C1946" s="40" t="e">
        <f>#REF!/#REF!*100</f>
        <v>#REF!</v>
      </c>
      <c r="D1946" s="5"/>
      <c r="E1946" s="5"/>
      <c r="F1946" s="5"/>
      <c r="G1946" s="6" t="s">
        <v>2</v>
      </c>
      <c r="H1946" s="220" t="s">
        <v>72</v>
      </c>
    </row>
    <row r="1947" spans="2:8" ht="36.75" customHeight="1" thickBot="1">
      <c r="B1947" s="43" t="e">
        <f>#REF!/#REF!*100</f>
        <v>#REF!</v>
      </c>
      <c r="C1947" s="44" t="e">
        <f>#REF!/#REF!*100</f>
        <v>#REF!</v>
      </c>
      <c r="D1947" s="11"/>
      <c r="E1947" s="11"/>
      <c r="F1947" s="11"/>
      <c r="G1947" s="16" t="s">
        <v>4</v>
      </c>
      <c r="H1947" s="221"/>
    </row>
    <row r="1948" spans="2:8" ht="36.75" customHeight="1">
      <c r="B1948" s="39" t="e">
        <f>#REF!/#REF!*100</f>
        <v>#REF!</v>
      </c>
      <c r="C1948" s="40" t="e">
        <f>#REF!/#REF!*100</f>
        <v>#REF!</v>
      </c>
      <c r="D1948" s="5"/>
      <c r="E1948" s="5"/>
      <c r="F1948" s="5"/>
      <c r="G1948" s="6" t="s">
        <v>2</v>
      </c>
      <c r="H1948" s="220" t="s">
        <v>73</v>
      </c>
    </row>
    <row r="1949" spans="2:8" ht="36.75" customHeight="1" thickBot="1">
      <c r="B1949" s="43" t="e">
        <f>#REF!/#REF!*100</f>
        <v>#REF!</v>
      </c>
      <c r="C1949" s="44" t="e">
        <f>#REF!/#REF!*100</f>
        <v>#REF!</v>
      </c>
      <c r="D1949" s="11"/>
      <c r="E1949" s="11"/>
      <c r="F1949" s="11"/>
      <c r="G1949" s="16" t="s">
        <v>4</v>
      </c>
      <c r="H1949" s="221"/>
    </row>
    <row r="1950" spans="2:8" ht="36.75" customHeight="1">
      <c r="B1950" s="39" t="e">
        <f>#REF!/#REF!*100</f>
        <v>#REF!</v>
      </c>
      <c r="C1950" s="40" t="e">
        <f>#REF!/#REF!*100</f>
        <v>#REF!</v>
      </c>
      <c r="D1950" s="5"/>
      <c r="E1950" s="5"/>
      <c r="F1950" s="5"/>
      <c r="G1950" s="6" t="s">
        <v>2</v>
      </c>
      <c r="H1950" s="220" t="s">
        <v>74</v>
      </c>
    </row>
    <row r="1951" spans="2:8" ht="36.75" customHeight="1" thickBot="1">
      <c r="B1951" s="43" t="e">
        <f>#REF!/#REF!*100</f>
        <v>#REF!</v>
      </c>
      <c r="C1951" s="44" t="e">
        <f>#REF!/#REF!*100</f>
        <v>#REF!</v>
      </c>
      <c r="D1951" s="11"/>
      <c r="E1951" s="11"/>
      <c r="F1951" s="11"/>
      <c r="G1951" s="16" t="s">
        <v>4</v>
      </c>
      <c r="H1951" s="221"/>
    </row>
    <row r="1952" spans="2:8" ht="36.75" customHeight="1">
      <c r="B1952" s="39" t="e">
        <f>#REF!/#REF!*100</f>
        <v>#REF!</v>
      </c>
      <c r="C1952" s="40" t="e">
        <f>#REF!/#REF!*100</f>
        <v>#REF!</v>
      </c>
      <c r="D1952" s="5"/>
      <c r="E1952" s="5"/>
      <c r="F1952" s="5"/>
      <c r="G1952" s="6" t="s">
        <v>2</v>
      </c>
      <c r="H1952" s="220" t="s">
        <v>76</v>
      </c>
    </row>
    <row r="1953" spans="2:8" ht="36.75" customHeight="1" thickBot="1">
      <c r="B1953" s="43" t="e">
        <f>#REF!/#REF!*100</f>
        <v>#REF!</v>
      </c>
      <c r="C1953" s="44" t="e">
        <f>#REF!/#REF!*100</f>
        <v>#REF!</v>
      </c>
      <c r="D1953" s="11"/>
      <c r="E1953" s="11"/>
      <c r="F1953" s="11"/>
      <c r="G1953" s="16" t="s">
        <v>4</v>
      </c>
      <c r="H1953" s="221"/>
    </row>
    <row r="1954" spans="2:8" ht="36.75" customHeight="1">
      <c r="B1954" s="39" t="e">
        <f>#REF!/#REF!*100</f>
        <v>#REF!</v>
      </c>
      <c r="C1954" s="40" t="e">
        <f>#REF!/#REF!*100</f>
        <v>#REF!</v>
      </c>
      <c r="D1954" s="5"/>
      <c r="E1954" s="5"/>
      <c r="F1954" s="5"/>
      <c r="G1954" s="6" t="s">
        <v>2</v>
      </c>
      <c r="H1954" s="220" t="s">
        <v>77</v>
      </c>
    </row>
    <row r="1955" spans="2:8" ht="36.75" customHeight="1" thickBot="1">
      <c r="B1955" s="43" t="e">
        <f>#REF!/#REF!*100</f>
        <v>#REF!</v>
      </c>
      <c r="C1955" s="44" t="e">
        <f>#REF!/#REF!*100</f>
        <v>#REF!</v>
      </c>
      <c r="D1955" s="11"/>
      <c r="E1955" s="11"/>
      <c r="F1955" s="11"/>
      <c r="G1955" s="16" t="s">
        <v>4</v>
      </c>
      <c r="H1955" s="221"/>
    </row>
    <row r="1956" spans="2:8" ht="36.75" customHeight="1">
      <c r="B1956" s="39" t="e">
        <f>#REF!/#REF!*100</f>
        <v>#REF!</v>
      </c>
      <c r="C1956" s="40" t="e">
        <f>#REF!/#REF!*100</f>
        <v>#REF!</v>
      </c>
      <c r="D1956" s="5"/>
      <c r="E1956" s="5"/>
      <c r="F1956" s="5"/>
      <c r="G1956" s="6" t="s">
        <v>2</v>
      </c>
      <c r="H1956" s="220" t="s">
        <v>78</v>
      </c>
    </row>
    <row r="1957" spans="2:8" ht="36.75" customHeight="1" thickBot="1">
      <c r="B1957" s="43" t="e">
        <f>#REF!/#REF!*100</f>
        <v>#REF!</v>
      </c>
      <c r="C1957" s="44" t="e">
        <f>#REF!/#REF!*100</f>
        <v>#REF!</v>
      </c>
      <c r="D1957" s="11"/>
      <c r="E1957" s="11"/>
      <c r="F1957" s="11"/>
      <c r="G1957" s="16" t="s">
        <v>4</v>
      </c>
      <c r="H1957" s="221"/>
    </row>
    <row r="1958" spans="2:8" ht="36.75" customHeight="1">
      <c r="B1958" s="39" t="e">
        <f>#REF!/#REF!*100</f>
        <v>#REF!</v>
      </c>
      <c r="C1958" s="40" t="e">
        <f>#REF!/#REF!*100</f>
        <v>#REF!</v>
      </c>
      <c r="D1958" s="5"/>
      <c r="E1958" s="5"/>
      <c r="F1958" s="5"/>
      <c r="G1958" s="6" t="s">
        <v>2</v>
      </c>
      <c r="H1958" s="220" t="s">
        <v>79</v>
      </c>
    </row>
    <row r="1959" spans="2:8" ht="36.75" customHeight="1" thickBot="1">
      <c r="B1959" s="43" t="e">
        <f>#REF!/#REF!*100</f>
        <v>#REF!</v>
      </c>
      <c r="C1959" s="44" t="e">
        <f>#REF!/#REF!*100</f>
        <v>#REF!</v>
      </c>
      <c r="D1959" s="11"/>
      <c r="E1959" s="11"/>
      <c r="F1959" s="11"/>
      <c r="G1959" s="16" t="s">
        <v>4</v>
      </c>
      <c r="H1959" s="221"/>
    </row>
    <row r="1960" spans="2:8" ht="36.75" customHeight="1">
      <c r="B1960" s="39" t="e">
        <f>#REF!/#REF!*100</f>
        <v>#REF!</v>
      </c>
      <c r="C1960" s="40" t="e">
        <f>#REF!/#REF!*100</f>
        <v>#REF!</v>
      </c>
      <c r="D1960" s="5"/>
      <c r="E1960" s="5"/>
      <c r="F1960" s="5"/>
      <c r="G1960" s="6" t="s">
        <v>2</v>
      </c>
      <c r="H1960" s="220" t="s">
        <v>80</v>
      </c>
    </row>
    <row r="1961" spans="2:8" ht="36.75" customHeight="1" thickBot="1">
      <c r="B1961" s="43" t="e">
        <f>#REF!/#REF!*100</f>
        <v>#REF!</v>
      </c>
      <c r="C1961" s="44" t="e">
        <f>#REF!/#REF!*100</f>
        <v>#REF!</v>
      </c>
      <c r="D1961" s="11"/>
      <c r="E1961" s="11"/>
      <c r="F1961" s="11"/>
      <c r="G1961" s="16" t="s">
        <v>4</v>
      </c>
      <c r="H1961" s="221"/>
    </row>
    <row r="1962" spans="2:8" ht="36.75" customHeight="1">
      <c r="B1962" s="39" t="e">
        <f>#REF!/#REF!*100</f>
        <v>#REF!</v>
      </c>
      <c r="C1962" s="40" t="e">
        <f>#REF!/#REF!*100</f>
        <v>#REF!</v>
      </c>
      <c r="D1962" s="5"/>
      <c r="E1962" s="5"/>
      <c r="F1962" s="5"/>
      <c r="G1962" s="6" t="s">
        <v>2</v>
      </c>
      <c r="H1962" s="220" t="s">
        <v>81</v>
      </c>
    </row>
    <row r="1963" spans="2:8" ht="36.75" customHeight="1" thickBot="1">
      <c r="B1963" s="43" t="e">
        <f>#REF!/#REF!*100</f>
        <v>#REF!</v>
      </c>
      <c r="C1963" s="44" t="e">
        <f>#REF!/#REF!*100</f>
        <v>#REF!</v>
      </c>
      <c r="D1963" s="11"/>
      <c r="E1963" s="11"/>
      <c r="F1963" s="11"/>
      <c r="G1963" s="16" t="s">
        <v>4</v>
      </c>
      <c r="H1963" s="221"/>
    </row>
    <row r="1964" spans="2:8" ht="36.75" customHeight="1">
      <c r="B1964" s="39" t="e">
        <f>#REF!/#REF!*100</f>
        <v>#REF!</v>
      </c>
      <c r="C1964" s="40" t="e">
        <f>#REF!/#REF!*100</f>
        <v>#REF!</v>
      </c>
      <c r="D1964" s="5"/>
      <c r="E1964" s="5"/>
      <c r="F1964" s="5"/>
      <c r="G1964" s="6" t="s">
        <v>2</v>
      </c>
      <c r="H1964" s="220" t="s">
        <v>82</v>
      </c>
    </row>
    <row r="1965" spans="2:8" ht="36.75" customHeight="1" thickBot="1">
      <c r="B1965" s="43" t="e">
        <f>#REF!/#REF!*100</f>
        <v>#REF!</v>
      </c>
      <c r="C1965" s="44" t="e">
        <f>#REF!/#REF!*100</f>
        <v>#REF!</v>
      </c>
      <c r="D1965" s="11"/>
      <c r="E1965" s="11"/>
      <c r="F1965" s="11"/>
      <c r="G1965" s="16" t="s">
        <v>4</v>
      </c>
      <c r="H1965" s="221"/>
    </row>
    <row r="1966" spans="2:8" ht="36.75" customHeight="1">
      <c r="B1966" s="39" t="e">
        <f>#REF!/#REF!*100</f>
        <v>#REF!</v>
      </c>
      <c r="C1966" s="40" t="e">
        <f>#REF!/#REF!*100</f>
        <v>#REF!</v>
      </c>
      <c r="D1966" s="5"/>
      <c r="E1966" s="5"/>
      <c r="F1966" s="5"/>
      <c r="G1966" s="6" t="s">
        <v>2</v>
      </c>
      <c r="H1966" s="220" t="s">
        <v>83</v>
      </c>
    </row>
    <row r="1967" spans="2:8" ht="36.75" customHeight="1" thickBot="1">
      <c r="B1967" s="43" t="e">
        <f>#REF!/#REF!*100</f>
        <v>#REF!</v>
      </c>
      <c r="C1967" s="44" t="e">
        <f>#REF!/#REF!*100</f>
        <v>#REF!</v>
      </c>
      <c r="D1967" s="11"/>
      <c r="E1967" s="11"/>
      <c r="F1967" s="11"/>
      <c r="G1967" s="16" t="s">
        <v>4</v>
      </c>
      <c r="H1967" s="221"/>
    </row>
    <row r="1968" spans="2:8" ht="36.75" customHeight="1">
      <c r="B1968" s="49" t="e">
        <f>SUM(B1910+B1912+B1914+B1916+B1918+B1920+B1922+B1924+B1926+B1928+B1930+B1932+B1934+B1936+B1938+B1940+B1942+B1944+B1946+B1948+B1950+B1952+B1954+B1956+B1958+B1960+B1962+B1964+B1966)</f>
        <v>#REF!</v>
      </c>
      <c r="C1968" s="50" t="e">
        <f>SUM(C1910+C1912+C1914+C1916+C1918+C1920+C1922+C1924+C1926+C1928+C1930+C1932+C1934+C1936+C1938+C1940+C1942+C1944+C1946+C1948+C1950+C1952+C1954+C1956+C1958+C1960+C1962+C1964+C1966)</f>
        <v>#REF!</v>
      </c>
      <c r="D1968" s="14">
        <v>0</v>
      </c>
      <c r="E1968" s="14">
        <v>0</v>
      </c>
      <c r="F1968" s="14">
        <v>0</v>
      </c>
      <c r="G1968" s="15" t="s">
        <v>2</v>
      </c>
      <c r="H1968" s="219" t="s">
        <v>8</v>
      </c>
    </row>
    <row r="1969" spans="2:8" ht="36.75" customHeight="1" thickBot="1">
      <c r="B1969" s="43" t="e">
        <f>SUM(B1911+B1913+B1915+B1917+B1919+B1921+B1923+B1925+B1927+B1929+B1931+B1933+B1935+B1937+B1939+B1941+B1943+B1945+B1947+B1949+B1951+B1953+B1955+B1957+B1959+B1961+B1963+B1965+B1967)</f>
        <v>#REF!</v>
      </c>
      <c r="C1969" s="44" t="e">
        <f>SUM(C1911+C1913+C1915+C1917+C1919+C1921+C1923+C1925+C1927+C1929+C1931+C1933+C1935+C1937+C1939+C1941+C1943+C1945+C1947+C1949+C1951+C1953+C1955+C1957+C1959+C1961+C1963+C1965+C1967)</f>
        <v>#REF!</v>
      </c>
      <c r="D1969" s="11">
        <v>0</v>
      </c>
      <c r="E1969" s="11">
        <v>0</v>
      </c>
      <c r="F1969" s="11">
        <v>0</v>
      </c>
      <c r="G1969" s="16" t="s">
        <v>4</v>
      </c>
      <c r="H1969" s="221"/>
    </row>
    <row r="1970" spans="2:8" ht="36.75" customHeight="1">
      <c r="B1970" s="13" t="e">
        <f>B1968+B1908</f>
        <v>#REF!</v>
      </c>
      <c r="C1970" s="14" t="e">
        <f>C1968+C1908</f>
        <v>#REF!</v>
      </c>
      <c r="D1970" s="14">
        <v>0</v>
      </c>
      <c r="E1970" s="14">
        <v>0</v>
      </c>
      <c r="F1970" s="14">
        <v>0</v>
      </c>
      <c r="G1970" s="15" t="s">
        <v>2</v>
      </c>
      <c r="H1970" s="219" t="s">
        <v>9</v>
      </c>
    </row>
    <row r="1971" spans="2:8" ht="36.75" customHeight="1" thickBot="1">
      <c r="B1971" s="10" t="e">
        <f>B1969+B1909</f>
        <v>#REF!</v>
      </c>
      <c r="C1971" s="11" t="e">
        <f>C1969+C1909</f>
        <v>#REF!</v>
      </c>
      <c r="D1971" s="11">
        <v>0</v>
      </c>
      <c r="E1971" s="11">
        <v>0</v>
      </c>
      <c r="F1971" s="11">
        <v>0</v>
      </c>
      <c r="G1971" s="16" t="s">
        <v>4</v>
      </c>
      <c r="H1971" s="221"/>
    </row>
    <row r="1972" spans="2:8" ht="36.75" customHeight="1"/>
    <row r="1973" spans="2:8" ht="36.75" customHeight="1">
      <c r="B1973" s="222" t="s">
        <v>23</v>
      </c>
      <c r="C1973" s="222"/>
      <c r="D1973" s="222"/>
      <c r="E1973" s="222"/>
      <c r="F1973" s="222"/>
      <c r="G1973" s="222"/>
      <c r="H1973" s="222"/>
    </row>
    <row r="1974" spans="2:8" ht="36.75" customHeight="1" thickBot="1">
      <c r="B1974" s="223"/>
      <c r="C1974" s="223"/>
      <c r="D1974" s="223"/>
      <c r="E1974" s="223"/>
      <c r="F1974" s="223"/>
      <c r="G1974" s="223"/>
      <c r="H1974" s="223"/>
    </row>
    <row r="1975" spans="2:8" ht="36.75" customHeight="1" thickBot="1">
      <c r="B1975" s="1">
        <v>1399</v>
      </c>
      <c r="C1975" s="4">
        <v>1398</v>
      </c>
      <c r="D1975" s="4">
        <v>1397</v>
      </c>
      <c r="E1975" s="4">
        <v>1396</v>
      </c>
      <c r="F1975" s="2">
        <v>1395</v>
      </c>
      <c r="G1975" s="224" t="s">
        <v>1</v>
      </c>
      <c r="H1975" s="225"/>
    </row>
    <row r="1976" spans="2:8" ht="36.75" customHeight="1">
      <c r="B1976" s="39" t="e">
        <f>#REF!/#REF!*100</f>
        <v>#REF!</v>
      </c>
      <c r="C1976" s="40" t="e">
        <f>#REF!/#REF!*100</f>
        <v>#REF!</v>
      </c>
      <c r="D1976" s="5"/>
      <c r="E1976" s="5"/>
      <c r="F1976" s="5"/>
      <c r="G1976" s="6" t="s">
        <v>2</v>
      </c>
      <c r="H1976" s="220" t="s">
        <v>3</v>
      </c>
    </row>
    <row r="1977" spans="2:8" ht="36.75" customHeight="1" thickBot="1">
      <c r="B1977" s="41" t="e">
        <f>#REF!/#REF!*100</f>
        <v>#REF!</v>
      </c>
      <c r="C1977" s="42" t="e">
        <f>#REF!/#REF!*100</f>
        <v>#REF!</v>
      </c>
      <c r="D1977" s="7"/>
      <c r="E1977" s="7"/>
      <c r="F1977" s="7"/>
      <c r="G1977" s="8" t="s">
        <v>4</v>
      </c>
      <c r="H1977" s="221"/>
    </row>
    <row r="1978" spans="2:8" ht="36.75" customHeight="1">
      <c r="B1978" s="39" t="e">
        <f>#REF!/#REF!*100</f>
        <v>#REF!</v>
      </c>
      <c r="C1978" s="40" t="e">
        <f>#REF!/#REF!*100</f>
        <v>#REF!</v>
      </c>
      <c r="D1978" s="5"/>
      <c r="E1978" s="5"/>
      <c r="F1978" s="5"/>
      <c r="G1978" s="6" t="s">
        <v>2</v>
      </c>
      <c r="H1978" s="220" t="s">
        <v>5</v>
      </c>
    </row>
    <row r="1979" spans="2:8" ht="36.75" customHeight="1" thickBot="1">
      <c r="B1979" s="43" t="e">
        <f>#REF!/#REF!*100</f>
        <v>#REF!</v>
      </c>
      <c r="C1979" s="44" t="e">
        <f>#REF!/#REF!*100</f>
        <v>#REF!</v>
      </c>
      <c r="D1979" s="11"/>
      <c r="E1979" s="11"/>
      <c r="F1979" s="11"/>
      <c r="G1979" s="8" t="s">
        <v>4</v>
      </c>
      <c r="H1979" s="221"/>
    </row>
    <row r="1980" spans="2:8" ht="36.75" customHeight="1">
      <c r="B1980" s="39" t="e">
        <f>#REF!/#REF!*100</f>
        <v>#REF!</v>
      </c>
      <c r="C1980" s="40" t="e">
        <f>#REF!/#REF!*100</f>
        <v>#REF!</v>
      </c>
      <c r="D1980" s="5"/>
      <c r="E1980" s="5"/>
      <c r="F1980" s="5"/>
      <c r="G1980" s="6" t="s">
        <v>2</v>
      </c>
      <c r="H1980" s="220" t="s">
        <v>6</v>
      </c>
    </row>
    <row r="1981" spans="2:8" ht="36.75" customHeight="1" thickBot="1">
      <c r="B1981" s="43" t="e">
        <f>#REF!/#REF!*100</f>
        <v>#REF!</v>
      </c>
      <c r="C1981" s="44" t="e">
        <f>#REF!/#REF!*100</f>
        <v>#REF!</v>
      </c>
      <c r="D1981" s="11"/>
      <c r="E1981" s="11"/>
      <c r="F1981" s="11"/>
      <c r="G1981" s="8" t="s">
        <v>4</v>
      </c>
      <c r="H1981" s="221"/>
    </row>
    <row r="1982" spans="2:8" ht="36.75" customHeight="1">
      <c r="B1982" s="45" t="e">
        <f>#REF!/#REF!*100</f>
        <v>#REF!</v>
      </c>
      <c r="C1982" s="46" t="e">
        <f>#REF!/#REF!*100</f>
        <v>#REF!</v>
      </c>
      <c r="D1982" s="12"/>
      <c r="E1982" s="12"/>
      <c r="F1982" s="12"/>
      <c r="G1982" s="6" t="s">
        <v>2</v>
      </c>
      <c r="H1982" s="220" t="s">
        <v>7</v>
      </c>
    </row>
    <row r="1983" spans="2:8" ht="36.75" customHeight="1" thickBot="1">
      <c r="B1983" s="47" t="e">
        <f>#REF!/#REF!*100</f>
        <v>#REF!</v>
      </c>
      <c r="C1983" s="48" t="e">
        <f>#REF!/#REF!*100</f>
        <v>#REF!</v>
      </c>
      <c r="D1983" s="24"/>
      <c r="E1983" s="24"/>
      <c r="F1983" s="24"/>
      <c r="G1983" s="23" t="s">
        <v>4</v>
      </c>
      <c r="H1983" s="219"/>
    </row>
    <row r="1984" spans="2:8" ht="36.75" customHeight="1">
      <c r="B1984" s="39" t="e">
        <f>#REF!/#REF!*100</f>
        <v>#REF!</v>
      </c>
      <c r="C1984" s="40" t="e">
        <f>#REF!/#REF!*100</f>
        <v>#REF!</v>
      </c>
      <c r="D1984" s="5"/>
      <c r="E1984" s="5"/>
      <c r="F1984" s="5"/>
      <c r="G1984" s="6" t="s">
        <v>2</v>
      </c>
      <c r="H1984" s="217" t="s">
        <v>24</v>
      </c>
    </row>
    <row r="1985" spans="2:8" ht="36.75" customHeight="1" thickBot="1">
      <c r="B1985" s="43" t="e">
        <f>#REF!/#REF!*100</f>
        <v>#REF!</v>
      </c>
      <c r="C1985" s="44" t="e">
        <f>#REF!/#REF!*100</f>
        <v>#REF!</v>
      </c>
      <c r="D1985" s="11"/>
      <c r="E1985" s="11"/>
      <c r="F1985" s="11"/>
      <c r="G1985" s="23" t="s">
        <v>4</v>
      </c>
      <c r="H1985" s="218"/>
    </row>
    <row r="1986" spans="2:8" ht="36.75" customHeight="1">
      <c r="B1986" s="39" t="e">
        <f>#REF!/#REF!*100</f>
        <v>#REF!</v>
      </c>
      <c r="C1986" s="40" t="e">
        <f>#REF!/#REF!*100</f>
        <v>#REF!</v>
      </c>
      <c r="D1986" s="5"/>
      <c r="E1986" s="5"/>
      <c r="F1986" s="5"/>
      <c r="G1986" s="6" t="s">
        <v>2</v>
      </c>
      <c r="H1986" s="220" t="s">
        <v>25</v>
      </c>
    </row>
    <row r="1987" spans="2:8" ht="36.75" customHeight="1" thickBot="1">
      <c r="B1987" s="49" t="e">
        <f>#REF!/#REF!*100</f>
        <v>#REF!</v>
      </c>
      <c r="C1987" s="50" t="e">
        <f>#REF!/#REF!*100</f>
        <v>#REF!</v>
      </c>
      <c r="D1987" s="14"/>
      <c r="E1987" s="14"/>
      <c r="F1987" s="14"/>
      <c r="G1987" s="23" t="s">
        <v>4</v>
      </c>
      <c r="H1987" s="221"/>
    </row>
    <row r="1988" spans="2:8" ht="36.75" customHeight="1">
      <c r="B1988" s="39" t="e">
        <f>#REF!/#REF!*100</f>
        <v>#REF!</v>
      </c>
      <c r="C1988" s="40" t="e">
        <f>#REF!/#REF!*100</f>
        <v>#REF!</v>
      </c>
      <c r="D1988" s="5"/>
      <c r="E1988" s="5"/>
      <c r="F1988" s="5"/>
      <c r="G1988" s="6" t="s">
        <v>2</v>
      </c>
      <c r="H1988" s="219" t="s">
        <v>26</v>
      </c>
    </row>
    <row r="1989" spans="2:8" ht="36.75" customHeight="1" thickBot="1">
      <c r="B1989" s="49" t="e">
        <f>#REF!/#REF!*100</f>
        <v>#REF!</v>
      </c>
      <c r="C1989" s="50" t="e">
        <f>#REF!/#REF!*100</f>
        <v>#REF!</v>
      </c>
      <c r="D1989" s="14"/>
      <c r="E1989" s="14"/>
      <c r="F1989" s="14"/>
      <c r="G1989" s="23" t="s">
        <v>4</v>
      </c>
      <c r="H1989" s="219"/>
    </row>
    <row r="1990" spans="2:8" ht="36.75" customHeight="1">
      <c r="B1990" s="39" t="e">
        <f>#REF!/#REF!*100</f>
        <v>#REF!</v>
      </c>
      <c r="C1990" s="40" t="e">
        <f>#REF!/#REF!*100</f>
        <v>#REF!</v>
      </c>
      <c r="D1990" s="5"/>
      <c r="E1990" s="5"/>
      <c r="F1990" s="5"/>
      <c r="G1990" s="6" t="s">
        <v>2</v>
      </c>
      <c r="H1990" s="217" t="s">
        <v>27</v>
      </c>
    </row>
    <row r="1991" spans="2:8" ht="36.75" customHeight="1" thickBot="1">
      <c r="B1991" s="43" t="e">
        <f>#REF!/#REF!*100</f>
        <v>#REF!</v>
      </c>
      <c r="C1991" s="44" t="e">
        <f>#REF!/#REF!*100</f>
        <v>#REF!</v>
      </c>
      <c r="D1991" s="11"/>
      <c r="E1991" s="11"/>
      <c r="F1991" s="11"/>
      <c r="G1991" s="23" t="s">
        <v>4</v>
      </c>
      <c r="H1991" s="218"/>
    </row>
    <row r="1992" spans="2:8" ht="36.75" customHeight="1">
      <c r="B1992" s="39" t="e">
        <f>#REF!/#REF!*100</f>
        <v>#REF!</v>
      </c>
      <c r="C1992" s="40" t="e">
        <f>#REF!/#REF!*100</f>
        <v>#REF!</v>
      </c>
      <c r="D1992" s="5"/>
      <c r="E1992" s="5"/>
      <c r="F1992" s="5"/>
      <c r="G1992" s="6" t="s">
        <v>2</v>
      </c>
      <c r="H1992" s="219" t="s">
        <v>28</v>
      </c>
    </row>
    <row r="1993" spans="2:8" ht="36.75" customHeight="1" thickBot="1">
      <c r="B1993" s="49" t="e">
        <f>#REF!/#REF!*100</f>
        <v>#REF!</v>
      </c>
      <c r="C1993" s="50" t="e">
        <f>#REF!/#REF!*100</f>
        <v>#REF!</v>
      </c>
      <c r="D1993" s="14"/>
      <c r="E1993" s="14"/>
      <c r="F1993" s="14"/>
      <c r="G1993" s="23" t="s">
        <v>4</v>
      </c>
      <c r="H1993" s="219"/>
    </row>
    <row r="1994" spans="2:8" ht="36.75" customHeight="1">
      <c r="B1994" s="39" t="e">
        <f>#REF!/#REF!*100</f>
        <v>#REF!</v>
      </c>
      <c r="C1994" s="40" t="e">
        <f>#REF!/#REF!*100</f>
        <v>#REF!</v>
      </c>
      <c r="D1994" s="5"/>
      <c r="E1994" s="5"/>
      <c r="F1994" s="5"/>
      <c r="G1994" s="6" t="s">
        <v>2</v>
      </c>
      <c r="H1994" s="217" t="s">
        <v>29</v>
      </c>
    </row>
    <row r="1995" spans="2:8" ht="36.75" customHeight="1" thickBot="1">
      <c r="B1995" s="43" t="e">
        <f>#REF!/#REF!*100</f>
        <v>#REF!</v>
      </c>
      <c r="C1995" s="44" t="e">
        <f>#REF!/#REF!*100</f>
        <v>#REF!</v>
      </c>
      <c r="D1995" s="11"/>
      <c r="E1995" s="11"/>
      <c r="F1995" s="11"/>
      <c r="G1995" s="23" t="s">
        <v>4</v>
      </c>
      <c r="H1995" s="218"/>
    </row>
    <row r="1996" spans="2:8" ht="36.75" customHeight="1">
      <c r="B1996" s="51" t="e">
        <f>#REF!/#REF!*100</f>
        <v>#REF!</v>
      </c>
      <c r="C1996" s="52" t="e">
        <f>#REF!/#REF!*100</f>
        <v>#REF!</v>
      </c>
      <c r="D1996" s="37"/>
      <c r="E1996" s="5"/>
      <c r="F1996" s="5"/>
      <c r="G1996" s="6" t="s">
        <v>2</v>
      </c>
      <c r="H1996" s="219" t="s">
        <v>30</v>
      </c>
    </row>
    <row r="1997" spans="2:8" ht="36.75" customHeight="1" thickBot="1">
      <c r="B1997" s="53" t="e">
        <f>#REF!/#REF!*100</f>
        <v>#REF!</v>
      </c>
      <c r="C1997" s="54" t="e">
        <f>#REF!/#REF!*100</f>
        <v>#REF!</v>
      </c>
      <c r="D1997" s="38"/>
      <c r="E1997" s="14"/>
      <c r="F1997" s="14"/>
      <c r="G1997" s="23" t="s">
        <v>4</v>
      </c>
      <c r="H1997" s="219"/>
    </row>
    <row r="1998" spans="2:8" ht="36.75" customHeight="1">
      <c r="B1998" s="51" t="e">
        <f>#REF!/#REF!*100</f>
        <v>#REF!</v>
      </c>
      <c r="C1998" s="52" t="e">
        <f>#REF!/#REF!*100</f>
        <v>#REF!</v>
      </c>
      <c r="D1998" s="37"/>
      <c r="E1998" s="5"/>
      <c r="F1998" s="5"/>
      <c r="G1998" s="6" t="s">
        <v>2</v>
      </c>
      <c r="H1998" s="217" t="s">
        <v>31</v>
      </c>
    </row>
    <row r="1999" spans="2:8" ht="36.75" customHeight="1" thickBot="1">
      <c r="B1999" s="55" t="e">
        <f>#REF!/#REF!*100</f>
        <v>#REF!</v>
      </c>
      <c r="C1999" s="56" t="e">
        <f>#REF!/#REF!*100</f>
        <v>#REF!</v>
      </c>
      <c r="D1999" s="25"/>
      <c r="E1999" s="11"/>
      <c r="F1999" s="11"/>
      <c r="G1999" s="23" t="s">
        <v>4</v>
      </c>
      <c r="H1999" s="218"/>
    </row>
    <row r="2000" spans="2:8" ht="36.75" customHeight="1">
      <c r="B2000" s="39" t="e">
        <f>#REF!/#REF!*100</f>
        <v>#REF!</v>
      </c>
      <c r="C2000" s="40" t="e">
        <f>#REF!/#REF!*100</f>
        <v>#REF!</v>
      </c>
      <c r="D2000" s="5"/>
      <c r="E2000" s="5"/>
      <c r="F2000" s="5"/>
      <c r="G2000" s="6" t="s">
        <v>2</v>
      </c>
      <c r="H2000" s="219" t="s">
        <v>32</v>
      </c>
    </row>
    <row r="2001" spans="2:8" ht="36.75" customHeight="1" thickBot="1">
      <c r="B2001" s="49" t="e">
        <f>#REF!/#REF!*100</f>
        <v>#REF!</v>
      </c>
      <c r="C2001" s="50" t="e">
        <f>#REF!/#REF!*100</f>
        <v>#REF!</v>
      </c>
      <c r="D2001" s="14"/>
      <c r="E2001" s="14"/>
      <c r="F2001" s="14"/>
      <c r="G2001" s="23" t="s">
        <v>4</v>
      </c>
      <c r="H2001" s="219"/>
    </row>
    <row r="2002" spans="2:8" ht="36.75" customHeight="1">
      <c r="B2002" s="39" t="e">
        <f>#REF!/#REF!*100</f>
        <v>#REF!</v>
      </c>
      <c r="C2002" s="40" t="e">
        <f>#REF!/#REF!*100</f>
        <v>#REF!</v>
      </c>
      <c r="D2002" s="5"/>
      <c r="E2002" s="5"/>
      <c r="F2002" s="5"/>
      <c r="G2002" s="6" t="s">
        <v>2</v>
      </c>
      <c r="H2002" s="217" t="s">
        <v>33</v>
      </c>
    </row>
    <row r="2003" spans="2:8" ht="36.75" customHeight="1" thickBot="1">
      <c r="B2003" s="43" t="e">
        <f>#REF!/#REF!*100</f>
        <v>#REF!</v>
      </c>
      <c r="C2003" s="44" t="e">
        <f>#REF!/#REF!*100</f>
        <v>#REF!</v>
      </c>
      <c r="D2003" s="11"/>
      <c r="E2003" s="11"/>
      <c r="F2003" s="11"/>
      <c r="G2003" s="23" t="s">
        <v>4</v>
      </c>
      <c r="H2003" s="218"/>
    </row>
    <row r="2004" spans="2:8" ht="36.75" customHeight="1">
      <c r="B2004" s="39" t="e">
        <f>#REF!/#REF!*100</f>
        <v>#REF!</v>
      </c>
      <c r="C2004" s="40" t="e">
        <f>#REF!/#REF!*100</f>
        <v>#REF!</v>
      </c>
      <c r="D2004" s="5"/>
      <c r="E2004" s="5"/>
      <c r="F2004" s="5"/>
      <c r="G2004" s="6" t="s">
        <v>2</v>
      </c>
      <c r="H2004" s="219" t="s">
        <v>34</v>
      </c>
    </row>
    <row r="2005" spans="2:8" ht="36.75" customHeight="1" thickBot="1">
      <c r="B2005" s="49" t="e">
        <f>#REF!/#REF!*100</f>
        <v>#REF!</v>
      </c>
      <c r="C2005" s="50" t="e">
        <f>#REF!/#REF!*100</f>
        <v>#REF!</v>
      </c>
      <c r="D2005" s="14"/>
      <c r="E2005" s="14"/>
      <c r="F2005" s="14"/>
      <c r="G2005" s="23" t="s">
        <v>4</v>
      </c>
      <c r="H2005" s="219"/>
    </row>
    <row r="2006" spans="2:8" ht="36.75" customHeight="1">
      <c r="B2006" s="39" t="e">
        <f>#REF!/#REF!*100</f>
        <v>#REF!</v>
      </c>
      <c r="C2006" s="40" t="e">
        <f>#REF!/#REF!*100</f>
        <v>#REF!</v>
      </c>
      <c r="D2006" s="5"/>
      <c r="E2006" s="5"/>
      <c r="F2006" s="5"/>
      <c r="G2006" s="6" t="s">
        <v>2</v>
      </c>
      <c r="H2006" s="217" t="s">
        <v>35</v>
      </c>
    </row>
    <row r="2007" spans="2:8" ht="36.75" customHeight="1" thickBot="1">
      <c r="B2007" s="43" t="e">
        <f>#REF!/#REF!*100</f>
        <v>#REF!</v>
      </c>
      <c r="C2007" s="44" t="e">
        <f>#REF!/#REF!*100</f>
        <v>#REF!</v>
      </c>
      <c r="D2007" s="11"/>
      <c r="E2007" s="11"/>
      <c r="F2007" s="11"/>
      <c r="G2007" s="23" t="s">
        <v>4</v>
      </c>
      <c r="H2007" s="218"/>
    </row>
    <row r="2008" spans="2:8" ht="36.75" customHeight="1">
      <c r="B2008" s="39" t="e">
        <f>#REF!/#REF!*100</f>
        <v>#REF!</v>
      </c>
      <c r="C2008" s="40" t="e">
        <f>#REF!/#REF!*100</f>
        <v>#REF!</v>
      </c>
      <c r="D2008" s="5"/>
      <c r="E2008" s="5"/>
      <c r="F2008" s="5"/>
      <c r="G2008" s="6" t="s">
        <v>2</v>
      </c>
      <c r="H2008" s="217" t="s">
        <v>36</v>
      </c>
    </row>
    <row r="2009" spans="2:8" ht="36.75" customHeight="1" thickBot="1">
      <c r="B2009" s="43" t="e">
        <f>#REF!/#REF!*100</f>
        <v>#REF!</v>
      </c>
      <c r="C2009" s="44" t="e">
        <f>#REF!/#REF!*100</f>
        <v>#REF!</v>
      </c>
      <c r="D2009" s="11"/>
      <c r="E2009" s="11"/>
      <c r="F2009" s="11"/>
      <c r="G2009" s="16" t="s">
        <v>4</v>
      </c>
      <c r="H2009" s="218"/>
    </row>
    <row r="2010" spans="2:8" ht="36.75" customHeight="1">
      <c r="B2010" s="39" t="e">
        <f>#REF!/#REF!*100</f>
        <v>#REF!</v>
      </c>
      <c r="C2010" s="40" t="e">
        <f>#REF!/#REF!*100</f>
        <v>#REF!</v>
      </c>
      <c r="D2010" s="5"/>
      <c r="E2010" s="5"/>
      <c r="F2010" s="5"/>
      <c r="G2010" s="6" t="s">
        <v>2</v>
      </c>
      <c r="H2010" s="220" t="s">
        <v>37</v>
      </c>
    </row>
    <row r="2011" spans="2:8" ht="36.75" customHeight="1" thickBot="1">
      <c r="B2011" s="43" t="e">
        <f>#REF!/#REF!*100</f>
        <v>#REF!</v>
      </c>
      <c r="C2011" s="44" t="e">
        <f>#REF!/#REF!*100</f>
        <v>#REF!</v>
      </c>
      <c r="D2011" s="11"/>
      <c r="E2011" s="11"/>
      <c r="F2011" s="11"/>
      <c r="G2011" s="16" t="s">
        <v>4</v>
      </c>
      <c r="H2011" s="221"/>
    </row>
    <row r="2012" spans="2:8" ht="36.75" customHeight="1">
      <c r="B2012" s="39" t="e">
        <f>#REF!/#REF!*100</f>
        <v>#REF!</v>
      </c>
      <c r="C2012" s="40" t="e">
        <f>#REF!/#REF!*100</f>
        <v>#REF!</v>
      </c>
      <c r="D2012" s="5"/>
      <c r="E2012" s="5"/>
      <c r="F2012" s="5"/>
      <c r="G2012" s="6" t="s">
        <v>2</v>
      </c>
      <c r="H2012" s="220" t="s">
        <v>70</v>
      </c>
    </row>
    <row r="2013" spans="2:8" ht="36.75" customHeight="1" thickBot="1">
      <c r="B2013" s="43" t="e">
        <f>#REF!/#REF!*100</f>
        <v>#REF!</v>
      </c>
      <c r="C2013" s="44" t="e">
        <f>#REF!/#REF!*100</f>
        <v>#REF!</v>
      </c>
      <c r="D2013" s="11"/>
      <c r="E2013" s="11"/>
      <c r="F2013" s="11"/>
      <c r="G2013" s="16" t="s">
        <v>4</v>
      </c>
      <c r="H2013" s="221"/>
    </row>
    <row r="2014" spans="2:8" ht="36.75" customHeight="1">
      <c r="B2014" s="39" t="e">
        <f>#REF!/#REF!*100</f>
        <v>#REF!</v>
      </c>
      <c r="C2014" s="40" t="e">
        <f>#REF!/#REF!*100</f>
        <v>#REF!</v>
      </c>
      <c r="D2014" s="5"/>
      <c r="E2014" s="5"/>
      <c r="F2014" s="5"/>
      <c r="G2014" s="6" t="s">
        <v>2</v>
      </c>
      <c r="H2014" s="220" t="s">
        <v>72</v>
      </c>
    </row>
    <row r="2015" spans="2:8" ht="36.75" customHeight="1" thickBot="1">
      <c r="B2015" s="43" t="e">
        <f>#REF!/#REF!*100</f>
        <v>#REF!</v>
      </c>
      <c r="C2015" s="44" t="e">
        <f>#REF!/#REF!*100</f>
        <v>#REF!</v>
      </c>
      <c r="D2015" s="11"/>
      <c r="E2015" s="11"/>
      <c r="F2015" s="11"/>
      <c r="G2015" s="16" t="s">
        <v>4</v>
      </c>
      <c r="H2015" s="221"/>
    </row>
    <row r="2016" spans="2:8" ht="36.75" customHeight="1">
      <c r="B2016" s="39" t="e">
        <f>#REF!/#REF!*100</f>
        <v>#REF!</v>
      </c>
      <c r="C2016" s="40" t="e">
        <f>#REF!/#REF!*100</f>
        <v>#REF!</v>
      </c>
      <c r="D2016" s="5"/>
      <c r="E2016" s="5"/>
      <c r="F2016" s="5"/>
      <c r="G2016" s="6" t="s">
        <v>2</v>
      </c>
      <c r="H2016" s="220" t="s">
        <v>73</v>
      </c>
    </row>
    <row r="2017" spans="2:8" ht="36.75" customHeight="1" thickBot="1">
      <c r="B2017" s="43" t="e">
        <f>#REF!/#REF!*100</f>
        <v>#REF!</v>
      </c>
      <c r="C2017" s="44" t="e">
        <f>#REF!/#REF!*100</f>
        <v>#REF!</v>
      </c>
      <c r="D2017" s="11"/>
      <c r="E2017" s="11"/>
      <c r="F2017" s="11"/>
      <c r="G2017" s="16" t="s">
        <v>4</v>
      </c>
      <c r="H2017" s="221"/>
    </row>
    <row r="2018" spans="2:8" ht="36.75" customHeight="1">
      <c r="B2018" s="39" t="e">
        <f>#REF!/#REF!*100</f>
        <v>#REF!</v>
      </c>
      <c r="C2018" s="40" t="e">
        <f>#REF!/#REF!*100</f>
        <v>#REF!</v>
      </c>
      <c r="D2018" s="5"/>
      <c r="E2018" s="5"/>
      <c r="F2018" s="5"/>
      <c r="G2018" s="6" t="s">
        <v>2</v>
      </c>
      <c r="H2018" s="220" t="s">
        <v>74</v>
      </c>
    </row>
    <row r="2019" spans="2:8" ht="36.75" customHeight="1" thickBot="1">
      <c r="B2019" s="43" t="e">
        <f>#REF!/#REF!*100</f>
        <v>#REF!</v>
      </c>
      <c r="C2019" s="44" t="e">
        <f>#REF!/#REF!*100</f>
        <v>#REF!</v>
      </c>
      <c r="D2019" s="11"/>
      <c r="E2019" s="11"/>
      <c r="F2019" s="11"/>
      <c r="G2019" s="16" t="s">
        <v>4</v>
      </c>
      <c r="H2019" s="221"/>
    </row>
    <row r="2020" spans="2:8" ht="36.75" customHeight="1">
      <c r="B2020" s="39" t="e">
        <f>#REF!/#REF!*100</f>
        <v>#REF!</v>
      </c>
      <c r="C2020" s="40" t="e">
        <f>#REF!/#REF!*100</f>
        <v>#REF!</v>
      </c>
      <c r="D2020" s="5"/>
      <c r="E2020" s="5"/>
      <c r="F2020" s="5"/>
      <c r="G2020" s="6" t="s">
        <v>2</v>
      </c>
      <c r="H2020" s="220" t="s">
        <v>76</v>
      </c>
    </row>
    <row r="2021" spans="2:8" ht="36.75" customHeight="1" thickBot="1">
      <c r="B2021" s="43" t="e">
        <f>#REF!/#REF!*100</f>
        <v>#REF!</v>
      </c>
      <c r="C2021" s="44" t="e">
        <f>#REF!/#REF!*100</f>
        <v>#REF!</v>
      </c>
      <c r="D2021" s="11"/>
      <c r="E2021" s="11"/>
      <c r="F2021" s="11"/>
      <c r="G2021" s="16" t="s">
        <v>4</v>
      </c>
      <c r="H2021" s="221"/>
    </row>
    <row r="2022" spans="2:8" ht="36.75" customHeight="1">
      <c r="B2022" s="39" t="e">
        <f>#REF!/#REF!*100</f>
        <v>#REF!</v>
      </c>
      <c r="C2022" s="40" t="e">
        <f>#REF!/#REF!*100</f>
        <v>#REF!</v>
      </c>
      <c r="D2022" s="5"/>
      <c r="E2022" s="5"/>
      <c r="F2022" s="5"/>
      <c r="G2022" s="6" t="s">
        <v>2</v>
      </c>
      <c r="H2022" s="220" t="s">
        <v>77</v>
      </c>
    </row>
    <row r="2023" spans="2:8" ht="36.75" customHeight="1" thickBot="1">
      <c r="B2023" s="43" t="e">
        <f>#REF!/#REF!*100</f>
        <v>#REF!</v>
      </c>
      <c r="C2023" s="44" t="e">
        <f>#REF!/#REF!*100</f>
        <v>#REF!</v>
      </c>
      <c r="D2023" s="11"/>
      <c r="E2023" s="11"/>
      <c r="F2023" s="11"/>
      <c r="G2023" s="16" t="s">
        <v>4</v>
      </c>
      <c r="H2023" s="221"/>
    </row>
    <row r="2024" spans="2:8" ht="36.75" customHeight="1">
      <c r="B2024" s="39" t="e">
        <f>#REF!/#REF!*100</f>
        <v>#REF!</v>
      </c>
      <c r="C2024" s="40" t="e">
        <f>#REF!/#REF!*100</f>
        <v>#REF!</v>
      </c>
      <c r="D2024" s="5"/>
      <c r="E2024" s="5"/>
      <c r="F2024" s="5"/>
      <c r="G2024" s="6" t="s">
        <v>2</v>
      </c>
      <c r="H2024" s="220" t="s">
        <v>78</v>
      </c>
    </row>
    <row r="2025" spans="2:8" ht="36.75" customHeight="1" thickBot="1">
      <c r="B2025" s="43" t="e">
        <f>#REF!/#REF!*100</f>
        <v>#REF!</v>
      </c>
      <c r="C2025" s="44" t="e">
        <f>#REF!/#REF!*100</f>
        <v>#REF!</v>
      </c>
      <c r="D2025" s="11"/>
      <c r="E2025" s="11"/>
      <c r="F2025" s="11"/>
      <c r="G2025" s="16" t="s">
        <v>4</v>
      </c>
      <c r="H2025" s="221"/>
    </row>
    <row r="2026" spans="2:8" ht="36.75" customHeight="1">
      <c r="B2026" s="39" t="e">
        <f>#REF!/#REF!*100</f>
        <v>#REF!</v>
      </c>
      <c r="C2026" s="40" t="e">
        <f>#REF!/#REF!*100</f>
        <v>#REF!</v>
      </c>
      <c r="D2026" s="5"/>
      <c r="E2026" s="5"/>
      <c r="F2026" s="5"/>
      <c r="G2026" s="6" t="s">
        <v>2</v>
      </c>
      <c r="H2026" s="220" t="s">
        <v>79</v>
      </c>
    </row>
    <row r="2027" spans="2:8" ht="36.75" customHeight="1" thickBot="1">
      <c r="B2027" s="43" t="e">
        <f>#REF!/#REF!*100</f>
        <v>#REF!</v>
      </c>
      <c r="C2027" s="44" t="e">
        <f>#REF!/#REF!*100</f>
        <v>#REF!</v>
      </c>
      <c r="D2027" s="11"/>
      <c r="E2027" s="11"/>
      <c r="F2027" s="11"/>
      <c r="G2027" s="16" t="s">
        <v>4</v>
      </c>
      <c r="H2027" s="221"/>
    </row>
    <row r="2028" spans="2:8" ht="36.75" customHeight="1">
      <c r="B2028" s="39" t="e">
        <f>#REF!/#REF!*100</f>
        <v>#REF!</v>
      </c>
      <c r="C2028" s="40" t="e">
        <f>#REF!/#REF!*100</f>
        <v>#REF!</v>
      </c>
      <c r="D2028" s="5"/>
      <c r="E2028" s="5"/>
      <c r="F2028" s="5"/>
      <c r="G2028" s="6" t="s">
        <v>2</v>
      </c>
      <c r="H2028" s="220" t="s">
        <v>80</v>
      </c>
    </row>
    <row r="2029" spans="2:8" ht="36.75" customHeight="1" thickBot="1">
      <c r="B2029" s="43" t="e">
        <f>#REF!/#REF!*100</f>
        <v>#REF!</v>
      </c>
      <c r="C2029" s="44" t="e">
        <f>#REF!/#REF!*100</f>
        <v>#REF!</v>
      </c>
      <c r="D2029" s="11"/>
      <c r="E2029" s="11"/>
      <c r="F2029" s="11"/>
      <c r="G2029" s="16" t="s">
        <v>4</v>
      </c>
      <c r="H2029" s="221"/>
    </row>
    <row r="2030" spans="2:8" ht="36.75" customHeight="1">
      <c r="B2030" s="39" t="e">
        <f>#REF!/#REF!*100</f>
        <v>#REF!</v>
      </c>
      <c r="C2030" s="40" t="e">
        <f>#REF!/#REF!*100</f>
        <v>#REF!</v>
      </c>
      <c r="D2030" s="5"/>
      <c r="E2030" s="5"/>
      <c r="F2030" s="5"/>
      <c r="G2030" s="6" t="s">
        <v>2</v>
      </c>
      <c r="H2030" s="220" t="s">
        <v>81</v>
      </c>
    </row>
    <row r="2031" spans="2:8" ht="36.75" customHeight="1" thickBot="1">
      <c r="B2031" s="43" t="e">
        <f>#REF!/#REF!*100</f>
        <v>#REF!</v>
      </c>
      <c r="C2031" s="44" t="e">
        <f>#REF!/#REF!*100</f>
        <v>#REF!</v>
      </c>
      <c r="D2031" s="11"/>
      <c r="E2031" s="11"/>
      <c r="F2031" s="11"/>
      <c r="G2031" s="16" t="s">
        <v>4</v>
      </c>
      <c r="H2031" s="221"/>
    </row>
    <row r="2032" spans="2:8" ht="36.75" customHeight="1">
      <c r="B2032" s="39" t="e">
        <f>#REF!/#REF!*100</f>
        <v>#REF!</v>
      </c>
      <c r="C2032" s="40" t="e">
        <f>#REF!/#REF!*100</f>
        <v>#REF!</v>
      </c>
      <c r="D2032" s="5"/>
      <c r="E2032" s="5"/>
      <c r="F2032" s="5"/>
      <c r="G2032" s="6" t="s">
        <v>2</v>
      </c>
      <c r="H2032" s="220" t="s">
        <v>82</v>
      </c>
    </row>
    <row r="2033" spans="2:8" ht="36.75" customHeight="1" thickBot="1">
      <c r="B2033" s="43" t="e">
        <f>#REF!/#REF!*100</f>
        <v>#REF!</v>
      </c>
      <c r="C2033" s="44" t="e">
        <f>#REF!/#REF!*100</f>
        <v>#REF!</v>
      </c>
      <c r="D2033" s="11"/>
      <c r="E2033" s="11"/>
      <c r="F2033" s="11"/>
      <c r="G2033" s="16" t="s">
        <v>4</v>
      </c>
      <c r="H2033" s="221"/>
    </row>
    <row r="2034" spans="2:8" ht="36.75" customHeight="1">
      <c r="B2034" s="39" t="e">
        <f>#REF!/#REF!*100</f>
        <v>#REF!</v>
      </c>
      <c r="C2034" s="40" t="e">
        <f>#REF!/#REF!*100</f>
        <v>#REF!</v>
      </c>
      <c r="D2034" s="5"/>
      <c r="E2034" s="5"/>
      <c r="F2034" s="5"/>
      <c r="G2034" s="6" t="s">
        <v>2</v>
      </c>
      <c r="H2034" s="220" t="s">
        <v>83</v>
      </c>
    </row>
    <row r="2035" spans="2:8" ht="36.75" customHeight="1" thickBot="1">
      <c r="B2035" s="43" t="e">
        <f>#REF!/#REF!*100</f>
        <v>#REF!</v>
      </c>
      <c r="C2035" s="44" t="e">
        <f>#REF!/#REF!*100</f>
        <v>#REF!</v>
      </c>
      <c r="D2035" s="11"/>
      <c r="E2035" s="11"/>
      <c r="F2035" s="11"/>
      <c r="G2035" s="16" t="s">
        <v>4</v>
      </c>
      <c r="H2035" s="221"/>
    </row>
    <row r="2036" spans="2:8" ht="36.75" customHeight="1">
      <c r="B2036" s="49" t="e">
        <f>SUM(B1978+B1980+B1982+B1984+B1986+B1988+B1990+B1992+B1994+B1996+B1998+B2000+B2002+B2004+B2006+B2008+B2010+B2012+B2014+B2016+B2018+B2020+B2022+B2024+B2026+B2028+B2030+B2032+B2034)</f>
        <v>#REF!</v>
      </c>
      <c r="C2036" s="50" t="e">
        <f>SUM(C1978+C1980+C1982+C1984+C1986+C1988+C1990+C1992+C1994+C1996+C1998+C2000+C2002+C2004+C2006+C2008+C2010+C2012+C2014+C2016+C2018+C2020+C2022+C2024+C2026+C2028+C2030+C2032+C2034)</f>
        <v>#REF!</v>
      </c>
      <c r="D2036" s="14">
        <v>0</v>
      </c>
      <c r="E2036" s="14">
        <v>0</v>
      </c>
      <c r="F2036" s="14">
        <v>0</v>
      </c>
      <c r="G2036" s="15" t="s">
        <v>2</v>
      </c>
      <c r="H2036" s="219" t="s">
        <v>8</v>
      </c>
    </row>
    <row r="2037" spans="2:8" ht="36.75" customHeight="1" thickBot="1">
      <c r="B2037" s="43" t="e">
        <f>SUM(B1979+B1981+B1983+B1985+B1987+B1989+B1991+B1993+B1995+B1997+B1999+B2001+B2003+B2005+B2007+B2009+B2011+B2013+B2015+B2017+B2019+B2021+B2023+B2025+B2027+B2029+B2031+B2033+B2035)</f>
        <v>#REF!</v>
      </c>
      <c r="C2037" s="44" t="e">
        <f>SUM(C1979+C1981+C1983+C1985+C1987+C1989+C1991+C1993+C1995+C1997+C1999+C2001+C2003+C2005+C2007+C2009+C2011+C2013+C2015+C2017+C2019+C2021+C2023+C2025+C2027+C2029+C2031+C2033+C2035)</f>
        <v>#REF!</v>
      </c>
      <c r="D2037" s="11">
        <v>0</v>
      </c>
      <c r="E2037" s="11">
        <v>0</v>
      </c>
      <c r="F2037" s="11">
        <v>0</v>
      </c>
      <c r="G2037" s="16" t="s">
        <v>4</v>
      </c>
      <c r="H2037" s="221"/>
    </row>
    <row r="2038" spans="2:8" ht="36.75" customHeight="1">
      <c r="B2038" s="13" t="e">
        <f>B2036+B1976</f>
        <v>#REF!</v>
      </c>
      <c r="C2038" s="14" t="e">
        <f>C2036+C1976</f>
        <v>#REF!</v>
      </c>
      <c r="D2038" s="14">
        <v>0</v>
      </c>
      <c r="E2038" s="14">
        <v>0</v>
      </c>
      <c r="F2038" s="14">
        <v>0</v>
      </c>
      <c r="G2038" s="15" t="s">
        <v>2</v>
      </c>
      <c r="H2038" s="219" t="s">
        <v>9</v>
      </c>
    </row>
    <row r="2039" spans="2:8" ht="36.75" customHeight="1" thickBot="1">
      <c r="B2039" s="10" t="e">
        <f>B2037+B1977</f>
        <v>#REF!</v>
      </c>
      <c r="C2039" s="11" t="e">
        <f>C2037+C1977</f>
        <v>#REF!</v>
      </c>
      <c r="D2039" s="11">
        <v>0</v>
      </c>
      <c r="E2039" s="11">
        <v>0</v>
      </c>
      <c r="F2039" s="11">
        <v>0</v>
      </c>
      <c r="G2039" s="16" t="s">
        <v>4</v>
      </c>
      <c r="H2039" s="221"/>
    </row>
    <row r="2040" spans="2:8" ht="36.75" customHeight="1"/>
    <row r="2041" spans="2:8" ht="36.75" customHeight="1">
      <c r="B2041" s="222" t="s">
        <v>98</v>
      </c>
      <c r="C2041" s="222"/>
      <c r="D2041" s="222"/>
      <c r="E2041" s="222"/>
      <c r="F2041" s="222"/>
      <c r="G2041" s="222"/>
      <c r="H2041" s="222"/>
    </row>
    <row r="2042" spans="2:8" ht="36.75" customHeight="1" thickBot="1">
      <c r="B2042" s="223"/>
      <c r="C2042" s="223"/>
      <c r="D2042" s="223"/>
      <c r="E2042" s="223"/>
      <c r="F2042" s="223"/>
      <c r="G2042" s="223"/>
      <c r="H2042" s="223"/>
    </row>
    <row r="2043" spans="2:8" ht="36.75" customHeight="1" thickBot="1">
      <c r="B2043" s="1">
        <v>1399</v>
      </c>
      <c r="C2043" s="4">
        <v>1398</v>
      </c>
      <c r="D2043" s="4">
        <v>1397</v>
      </c>
      <c r="E2043" s="4">
        <v>1396</v>
      </c>
      <c r="F2043" s="2">
        <v>1395</v>
      </c>
      <c r="G2043" s="224" t="s">
        <v>1</v>
      </c>
      <c r="H2043" s="225"/>
    </row>
    <row r="2044" spans="2:8" ht="36.75" customHeight="1">
      <c r="B2044" s="39" t="e">
        <f>#REF!/#REF!*100</f>
        <v>#REF!</v>
      </c>
      <c r="C2044" s="40" t="e">
        <f>#REF!/#REF!*100</f>
        <v>#REF!</v>
      </c>
      <c r="D2044" s="5"/>
      <c r="E2044" s="5"/>
      <c r="F2044" s="5"/>
      <c r="G2044" s="6" t="s">
        <v>2</v>
      </c>
      <c r="H2044" s="220" t="s">
        <v>3</v>
      </c>
    </row>
    <row r="2045" spans="2:8" ht="36.75" customHeight="1" thickBot="1">
      <c r="B2045" s="41" t="e">
        <f>#REF!/#REF!*100</f>
        <v>#REF!</v>
      </c>
      <c r="C2045" s="42" t="e">
        <f>#REF!/#REF!*100</f>
        <v>#REF!</v>
      </c>
      <c r="D2045" s="7"/>
      <c r="E2045" s="7"/>
      <c r="F2045" s="7"/>
      <c r="G2045" s="8" t="s">
        <v>4</v>
      </c>
      <c r="H2045" s="221"/>
    </row>
    <row r="2046" spans="2:8" ht="36.75" customHeight="1">
      <c r="B2046" s="39" t="e">
        <f>#REF!/#REF!*100</f>
        <v>#REF!</v>
      </c>
      <c r="C2046" s="40" t="e">
        <f>#REF!/#REF!*100</f>
        <v>#REF!</v>
      </c>
      <c r="D2046" s="5"/>
      <c r="E2046" s="5"/>
      <c r="F2046" s="5"/>
      <c r="G2046" s="6" t="s">
        <v>2</v>
      </c>
      <c r="H2046" s="220" t="s">
        <v>5</v>
      </c>
    </row>
    <row r="2047" spans="2:8" ht="36.75" customHeight="1" thickBot="1">
      <c r="B2047" s="43" t="e">
        <f>#REF!/#REF!*100</f>
        <v>#REF!</v>
      </c>
      <c r="C2047" s="44" t="e">
        <f>#REF!/#REF!*100</f>
        <v>#REF!</v>
      </c>
      <c r="D2047" s="11"/>
      <c r="E2047" s="11"/>
      <c r="F2047" s="11"/>
      <c r="G2047" s="8" t="s">
        <v>4</v>
      </c>
      <c r="H2047" s="221"/>
    </row>
    <row r="2048" spans="2:8" ht="36.75" customHeight="1">
      <c r="B2048" s="39" t="e">
        <f>#REF!/#REF!*100</f>
        <v>#REF!</v>
      </c>
      <c r="C2048" s="40" t="e">
        <f>#REF!/#REF!*100</f>
        <v>#REF!</v>
      </c>
      <c r="D2048" s="5"/>
      <c r="E2048" s="5"/>
      <c r="F2048" s="5"/>
      <c r="G2048" s="6" t="s">
        <v>2</v>
      </c>
      <c r="H2048" s="220" t="s">
        <v>6</v>
      </c>
    </row>
    <row r="2049" spans="2:8" ht="36.75" customHeight="1" thickBot="1">
      <c r="B2049" s="43" t="e">
        <f>#REF!/#REF!*100</f>
        <v>#REF!</v>
      </c>
      <c r="C2049" s="44" t="e">
        <f>#REF!/#REF!*100</f>
        <v>#REF!</v>
      </c>
      <c r="D2049" s="11"/>
      <c r="E2049" s="11"/>
      <c r="F2049" s="11"/>
      <c r="G2049" s="8" t="s">
        <v>4</v>
      </c>
      <c r="H2049" s="221"/>
    </row>
    <row r="2050" spans="2:8" ht="36.75" customHeight="1">
      <c r="B2050" s="45" t="e">
        <f>#REF!/#REF!*100</f>
        <v>#REF!</v>
      </c>
      <c r="C2050" s="46" t="e">
        <f>#REF!/#REF!*100</f>
        <v>#REF!</v>
      </c>
      <c r="D2050" s="12"/>
      <c r="E2050" s="12"/>
      <c r="F2050" s="12"/>
      <c r="G2050" s="6" t="s">
        <v>2</v>
      </c>
      <c r="H2050" s="220" t="s">
        <v>7</v>
      </c>
    </row>
    <row r="2051" spans="2:8" ht="36.75" customHeight="1" thickBot="1">
      <c r="B2051" s="47" t="e">
        <f>#REF!/#REF!*100</f>
        <v>#REF!</v>
      </c>
      <c r="C2051" s="48" t="e">
        <f>#REF!/#REF!*100</f>
        <v>#REF!</v>
      </c>
      <c r="D2051" s="24"/>
      <c r="E2051" s="24"/>
      <c r="F2051" s="24"/>
      <c r="G2051" s="23" t="s">
        <v>4</v>
      </c>
      <c r="H2051" s="219"/>
    </row>
    <row r="2052" spans="2:8" ht="36.75" customHeight="1">
      <c r="B2052" s="39" t="e">
        <f>#REF!/#REF!*100</f>
        <v>#REF!</v>
      </c>
      <c r="C2052" s="40" t="e">
        <f>#REF!/#REF!*100</f>
        <v>#REF!</v>
      </c>
      <c r="D2052" s="5"/>
      <c r="E2052" s="5"/>
      <c r="F2052" s="5"/>
      <c r="G2052" s="6" t="s">
        <v>2</v>
      </c>
      <c r="H2052" s="217" t="s">
        <v>24</v>
      </c>
    </row>
    <row r="2053" spans="2:8" ht="36.75" customHeight="1" thickBot="1">
      <c r="B2053" s="43" t="e">
        <f>#REF!/#REF!*100</f>
        <v>#REF!</v>
      </c>
      <c r="C2053" s="44" t="e">
        <f>#REF!/#REF!*100</f>
        <v>#REF!</v>
      </c>
      <c r="D2053" s="11"/>
      <c r="E2053" s="11"/>
      <c r="F2053" s="11"/>
      <c r="G2053" s="23" t="s">
        <v>4</v>
      </c>
      <c r="H2053" s="218"/>
    </row>
    <row r="2054" spans="2:8" ht="36.75" customHeight="1">
      <c r="B2054" s="39" t="e">
        <f>#REF!/#REF!*100</f>
        <v>#REF!</v>
      </c>
      <c r="C2054" s="40" t="e">
        <f>#REF!/#REF!*100</f>
        <v>#REF!</v>
      </c>
      <c r="D2054" s="5"/>
      <c r="E2054" s="5"/>
      <c r="F2054" s="5"/>
      <c r="G2054" s="6" t="s">
        <v>2</v>
      </c>
      <c r="H2054" s="220" t="s">
        <v>25</v>
      </c>
    </row>
    <row r="2055" spans="2:8" ht="36.75" customHeight="1" thickBot="1">
      <c r="B2055" s="49" t="e">
        <f>#REF!/#REF!*100</f>
        <v>#REF!</v>
      </c>
      <c r="C2055" s="50" t="e">
        <f>#REF!/#REF!*100</f>
        <v>#REF!</v>
      </c>
      <c r="D2055" s="14"/>
      <c r="E2055" s="14"/>
      <c r="F2055" s="14"/>
      <c r="G2055" s="23" t="s">
        <v>4</v>
      </c>
      <c r="H2055" s="221"/>
    </row>
    <row r="2056" spans="2:8" ht="36.75" customHeight="1">
      <c r="B2056" s="39" t="e">
        <f>#REF!/#REF!*100</f>
        <v>#REF!</v>
      </c>
      <c r="C2056" s="40" t="e">
        <f>#REF!/#REF!*100</f>
        <v>#REF!</v>
      </c>
      <c r="D2056" s="5"/>
      <c r="E2056" s="5"/>
      <c r="F2056" s="5"/>
      <c r="G2056" s="6" t="s">
        <v>2</v>
      </c>
      <c r="H2056" s="219" t="s">
        <v>26</v>
      </c>
    </row>
    <row r="2057" spans="2:8" ht="36.75" customHeight="1" thickBot="1">
      <c r="B2057" s="49" t="e">
        <f>#REF!/#REF!*100</f>
        <v>#REF!</v>
      </c>
      <c r="C2057" s="50" t="e">
        <f>#REF!/#REF!*100</f>
        <v>#REF!</v>
      </c>
      <c r="D2057" s="14"/>
      <c r="E2057" s="14"/>
      <c r="F2057" s="14"/>
      <c r="G2057" s="23" t="s">
        <v>4</v>
      </c>
      <c r="H2057" s="219"/>
    </row>
    <row r="2058" spans="2:8" ht="36.75" customHeight="1">
      <c r="B2058" s="39" t="e">
        <f>#REF!/#REF!*100</f>
        <v>#REF!</v>
      </c>
      <c r="C2058" s="40" t="e">
        <f>#REF!/#REF!*100</f>
        <v>#REF!</v>
      </c>
      <c r="D2058" s="5"/>
      <c r="E2058" s="5"/>
      <c r="F2058" s="5"/>
      <c r="G2058" s="6" t="s">
        <v>2</v>
      </c>
      <c r="H2058" s="217" t="s">
        <v>27</v>
      </c>
    </row>
    <row r="2059" spans="2:8" ht="36.75" customHeight="1" thickBot="1">
      <c r="B2059" s="43" t="e">
        <f>#REF!/#REF!*100</f>
        <v>#REF!</v>
      </c>
      <c r="C2059" s="44" t="e">
        <f>#REF!/#REF!*100</f>
        <v>#REF!</v>
      </c>
      <c r="D2059" s="11"/>
      <c r="E2059" s="11"/>
      <c r="F2059" s="11"/>
      <c r="G2059" s="23" t="s">
        <v>4</v>
      </c>
      <c r="H2059" s="218"/>
    </row>
    <row r="2060" spans="2:8" ht="36.75" customHeight="1">
      <c r="B2060" s="39" t="e">
        <f>#REF!/#REF!*100</f>
        <v>#REF!</v>
      </c>
      <c r="C2060" s="40" t="e">
        <f>#REF!/#REF!*100</f>
        <v>#REF!</v>
      </c>
      <c r="D2060" s="5"/>
      <c r="E2060" s="5"/>
      <c r="F2060" s="5"/>
      <c r="G2060" s="6" t="s">
        <v>2</v>
      </c>
      <c r="H2060" s="219" t="s">
        <v>28</v>
      </c>
    </row>
    <row r="2061" spans="2:8" ht="36.75" customHeight="1" thickBot="1">
      <c r="B2061" s="49" t="e">
        <f>#REF!/#REF!*100</f>
        <v>#REF!</v>
      </c>
      <c r="C2061" s="50" t="e">
        <f>#REF!/#REF!*100</f>
        <v>#REF!</v>
      </c>
      <c r="D2061" s="14"/>
      <c r="E2061" s="14"/>
      <c r="F2061" s="14"/>
      <c r="G2061" s="23" t="s">
        <v>4</v>
      </c>
      <c r="H2061" s="219"/>
    </row>
    <row r="2062" spans="2:8" ht="36.75" customHeight="1">
      <c r="B2062" s="39" t="e">
        <f>#REF!/#REF!*100</f>
        <v>#REF!</v>
      </c>
      <c r="C2062" s="40" t="e">
        <f>#REF!/#REF!*100</f>
        <v>#REF!</v>
      </c>
      <c r="D2062" s="5"/>
      <c r="E2062" s="5"/>
      <c r="F2062" s="5"/>
      <c r="G2062" s="6" t="s">
        <v>2</v>
      </c>
      <c r="H2062" s="217" t="s">
        <v>29</v>
      </c>
    </row>
    <row r="2063" spans="2:8" ht="36.75" customHeight="1" thickBot="1">
      <c r="B2063" s="43" t="e">
        <f>#REF!/#REF!*100</f>
        <v>#REF!</v>
      </c>
      <c r="C2063" s="44" t="e">
        <f>#REF!/#REF!*100</f>
        <v>#REF!</v>
      </c>
      <c r="D2063" s="11"/>
      <c r="E2063" s="11"/>
      <c r="F2063" s="11"/>
      <c r="G2063" s="23" t="s">
        <v>4</v>
      </c>
      <c r="H2063" s="218"/>
    </row>
    <row r="2064" spans="2:8" ht="36.75" customHeight="1">
      <c r="B2064" s="51" t="e">
        <f>#REF!/#REF!*100</f>
        <v>#REF!</v>
      </c>
      <c r="C2064" s="52" t="e">
        <f>#REF!/#REF!*100</f>
        <v>#REF!</v>
      </c>
      <c r="D2064" s="37"/>
      <c r="E2064" s="5"/>
      <c r="F2064" s="5"/>
      <c r="G2064" s="6" t="s">
        <v>2</v>
      </c>
      <c r="H2064" s="219" t="s">
        <v>30</v>
      </c>
    </row>
    <row r="2065" spans="2:8" ht="36.75" customHeight="1" thickBot="1">
      <c r="B2065" s="53" t="e">
        <f>#REF!/#REF!*100</f>
        <v>#REF!</v>
      </c>
      <c r="C2065" s="54" t="e">
        <f>#REF!/#REF!*100</f>
        <v>#REF!</v>
      </c>
      <c r="D2065" s="38"/>
      <c r="E2065" s="14"/>
      <c r="F2065" s="14"/>
      <c r="G2065" s="23" t="s">
        <v>4</v>
      </c>
      <c r="H2065" s="219"/>
    </row>
    <row r="2066" spans="2:8" ht="36.75" customHeight="1">
      <c r="B2066" s="51" t="e">
        <f>#REF!/#REF!*100</f>
        <v>#REF!</v>
      </c>
      <c r="C2066" s="52" t="e">
        <f>#REF!/#REF!*100</f>
        <v>#REF!</v>
      </c>
      <c r="D2066" s="37"/>
      <c r="E2066" s="5"/>
      <c r="F2066" s="5"/>
      <c r="G2066" s="6" t="s">
        <v>2</v>
      </c>
      <c r="H2066" s="217" t="s">
        <v>31</v>
      </c>
    </row>
    <row r="2067" spans="2:8" ht="36.75" customHeight="1" thickBot="1">
      <c r="B2067" s="55" t="e">
        <f>#REF!/#REF!*100</f>
        <v>#REF!</v>
      </c>
      <c r="C2067" s="56" t="e">
        <f>#REF!/#REF!*100</f>
        <v>#REF!</v>
      </c>
      <c r="D2067" s="25"/>
      <c r="E2067" s="11"/>
      <c r="F2067" s="11"/>
      <c r="G2067" s="23" t="s">
        <v>4</v>
      </c>
      <c r="H2067" s="218"/>
    </row>
    <row r="2068" spans="2:8" ht="36.75" customHeight="1">
      <c r="B2068" s="39" t="e">
        <f>#REF!/#REF!*100</f>
        <v>#REF!</v>
      </c>
      <c r="C2068" s="40" t="e">
        <f>#REF!/#REF!*100</f>
        <v>#REF!</v>
      </c>
      <c r="D2068" s="5"/>
      <c r="E2068" s="5"/>
      <c r="F2068" s="5"/>
      <c r="G2068" s="6" t="s">
        <v>2</v>
      </c>
      <c r="H2068" s="219" t="s">
        <v>32</v>
      </c>
    </row>
    <row r="2069" spans="2:8" ht="36.75" customHeight="1" thickBot="1">
      <c r="B2069" s="49" t="e">
        <f>#REF!/#REF!*100</f>
        <v>#REF!</v>
      </c>
      <c r="C2069" s="50" t="e">
        <f>#REF!/#REF!*100</f>
        <v>#REF!</v>
      </c>
      <c r="D2069" s="14"/>
      <c r="E2069" s="14"/>
      <c r="F2069" s="14"/>
      <c r="G2069" s="23" t="s">
        <v>4</v>
      </c>
      <c r="H2069" s="219"/>
    </row>
    <row r="2070" spans="2:8" ht="36.75" customHeight="1">
      <c r="B2070" s="39" t="e">
        <f>#REF!/#REF!*100</f>
        <v>#REF!</v>
      </c>
      <c r="C2070" s="40" t="e">
        <f>#REF!/#REF!*100</f>
        <v>#REF!</v>
      </c>
      <c r="D2070" s="5"/>
      <c r="E2070" s="5"/>
      <c r="F2070" s="5"/>
      <c r="G2070" s="6" t="s">
        <v>2</v>
      </c>
      <c r="H2070" s="217" t="s">
        <v>33</v>
      </c>
    </row>
    <row r="2071" spans="2:8" ht="36.75" customHeight="1" thickBot="1">
      <c r="B2071" s="43" t="e">
        <f>#REF!/#REF!*100</f>
        <v>#REF!</v>
      </c>
      <c r="C2071" s="44" t="e">
        <f>#REF!/#REF!*100</f>
        <v>#REF!</v>
      </c>
      <c r="D2071" s="11"/>
      <c r="E2071" s="11"/>
      <c r="F2071" s="11"/>
      <c r="G2071" s="23" t="s">
        <v>4</v>
      </c>
      <c r="H2071" s="218"/>
    </row>
    <row r="2072" spans="2:8" ht="36.75" customHeight="1">
      <c r="B2072" s="39" t="e">
        <f>#REF!/#REF!*100</f>
        <v>#REF!</v>
      </c>
      <c r="C2072" s="40" t="e">
        <f>#REF!/#REF!*100</f>
        <v>#REF!</v>
      </c>
      <c r="D2072" s="5"/>
      <c r="E2072" s="5"/>
      <c r="F2072" s="5"/>
      <c r="G2072" s="6" t="s">
        <v>2</v>
      </c>
      <c r="H2072" s="219" t="s">
        <v>34</v>
      </c>
    </row>
    <row r="2073" spans="2:8" ht="36.75" customHeight="1" thickBot="1">
      <c r="B2073" s="49" t="e">
        <f>#REF!/#REF!*100</f>
        <v>#REF!</v>
      </c>
      <c r="C2073" s="50" t="e">
        <f>#REF!/#REF!*100</f>
        <v>#REF!</v>
      </c>
      <c r="D2073" s="14"/>
      <c r="E2073" s="14"/>
      <c r="F2073" s="14"/>
      <c r="G2073" s="23" t="s">
        <v>4</v>
      </c>
      <c r="H2073" s="219"/>
    </row>
    <row r="2074" spans="2:8" ht="36.75" customHeight="1">
      <c r="B2074" s="39" t="e">
        <f>#REF!/#REF!*100</f>
        <v>#REF!</v>
      </c>
      <c r="C2074" s="40" t="e">
        <f>#REF!/#REF!*100</f>
        <v>#REF!</v>
      </c>
      <c r="D2074" s="5"/>
      <c r="E2074" s="5"/>
      <c r="F2074" s="5"/>
      <c r="G2074" s="6" t="s">
        <v>2</v>
      </c>
      <c r="H2074" s="217" t="s">
        <v>35</v>
      </c>
    </row>
    <row r="2075" spans="2:8" ht="36.75" customHeight="1" thickBot="1">
      <c r="B2075" s="43" t="e">
        <f>#REF!/#REF!*100</f>
        <v>#REF!</v>
      </c>
      <c r="C2075" s="44" t="e">
        <f>#REF!/#REF!*100</f>
        <v>#REF!</v>
      </c>
      <c r="D2075" s="11"/>
      <c r="E2075" s="11"/>
      <c r="F2075" s="11"/>
      <c r="G2075" s="23" t="s">
        <v>4</v>
      </c>
      <c r="H2075" s="218"/>
    </row>
    <row r="2076" spans="2:8" ht="36.75" customHeight="1">
      <c r="B2076" s="39" t="e">
        <f>#REF!/#REF!*100</f>
        <v>#REF!</v>
      </c>
      <c r="C2076" s="40" t="e">
        <f>#REF!/#REF!*100</f>
        <v>#REF!</v>
      </c>
      <c r="D2076" s="5"/>
      <c r="E2076" s="5"/>
      <c r="F2076" s="5"/>
      <c r="G2076" s="6" t="s">
        <v>2</v>
      </c>
      <c r="H2076" s="217" t="s">
        <v>36</v>
      </c>
    </row>
    <row r="2077" spans="2:8" ht="36.75" customHeight="1" thickBot="1">
      <c r="B2077" s="43" t="e">
        <f>#REF!/#REF!*100</f>
        <v>#REF!</v>
      </c>
      <c r="C2077" s="44" t="e">
        <f>#REF!/#REF!*100</f>
        <v>#REF!</v>
      </c>
      <c r="D2077" s="11"/>
      <c r="E2077" s="11"/>
      <c r="F2077" s="11"/>
      <c r="G2077" s="16" t="s">
        <v>4</v>
      </c>
      <c r="H2077" s="218"/>
    </row>
    <row r="2078" spans="2:8" ht="36.75" customHeight="1">
      <c r="B2078" s="39" t="e">
        <f>#REF!/#REF!*100</f>
        <v>#REF!</v>
      </c>
      <c r="C2078" s="40" t="e">
        <f>#REF!/#REF!*100</f>
        <v>#REF!</v>
      </c>
      <c r="D2078" s="5"/>
      <c r="E2078" s="5"/>
      <c r="F2078" s="5"/>
      <c r="G2078" s="6" t="s">
        <v>2</v>
      </c>
      <c r="H2078" s="220" t="s">
        <v>37</v>
      </c>
    </row>
    <row r="2079" spans="2:8" ht="36.75" customHeight="1" thickBot="1">
      <c r="B2079" s="43" t="e">
        <f>#REF!/#REF!*100</f>
        <v>#REF!</v>
      </c>
      <c r="C2079" s="44" t="e">
        <f>#REF!/#REF!*100</f>
        <v>#REF!</v>
      </c>
      <c r="D2079" s="11"/>
      <c r="E2079" s="11"/>
      <c r="F2079" s="11"/>
      <c r="G2079" s="16" t="s">
        <v>4</v>
      </c>
      <c r="H2079" s="221"/>
    </row>
    <row r="2080" spans="2:8" ht="36.75" customHeight="1">
      <c r="B2080" s="39" t="e">
        <f>#REF!/#REF!*100</f>
        <v>#REF!</v>
      </c>
      <c r="C2080" s="40" t="e">
        <f>#REF!/#REF!*100</f>
        <v>#REF!</v>
      </c>
      <c r="D2080" s="5"/>
      <c r="E2080" s="5"/>
      <c r="F2080" s="5"/>
      <c r="G2080" s="6" t="s">
        <v>2</v>
      </c>
      <c r="H2080" s="220" t="s">
        <v>70</v>
      </c>
    </row>
    <row r="2081" spans="2:8" ht="36.75" customHeight="1" thickBot="1">
      <c r="B2081" s="43" t="e">
        <f>#REF!/#REF!*100</f>
        <v>#REF!</v>
      </c>
      <c r="C2081" s="44" t="e">
        <f>#REF!/#REF!*100</f>
        <v>#REF!</v>
      </c>
      <c r="D2081" s="11"/>
      <c r="E2081" s="11"/>
      <c r="F2081" s="11"/>
      <c r="G2081" s="16" t="s">
        <v>4</v>
      </c>
      <c r="H2081" s="221"/>
    </row>
    <row r="2082" spans="2:8" ht="36.75" customHeight="1">
      <c r="B2082" s="39" t="e">
        <f>#REF!/#REF!*100</f>
        <v>#REF!</v>
      </c>
      <c r="C2082" s="40" t="e">
        <f>#REF!/#REF!*100</f>
        <v>#REF!</v>
      </c>
      <c r="D2082" s="5"/>
      <c r="E2082" s="5"/>
      <c r="F2082" s="5"/>
      <c r="G2082" s="6" t="s">
        <v>2</v>
      </c>
      <c r="H2082" s="220" t="s">
        <v>72</v>
      </c>
    </row>
    <row r="2083" spans="2:8" ht="36.75" customHeight="1" thickBot="1">
      <c r="B2083" s="43" t="e">
        <f>#REF!/#REF!*100</f>
        <v>#REF!</v>
      </c>
      <c r="C2083" s="44" t="e">
        <f>#REF!/#REF!*100</f>
        <v>#REF!</v>
      </c>
      <c r="D2083" s="11"/>
      <c r="E2083" s="11"/>
      <c r="F2083" s="11"/>
      <c r="G2083" s="16" t="s">
        <v>4</v>
      </c>
      <c r="H2083" s="221"/>
    </row>
    <row r="2084" spans="2:8" ht="36.75" customHeight="1">
      <c r="B2084" s="39" t="e">
        <f>#REF!/#REF!*100</f>
        <v>#REF!</v>
      </c>
      <c r="C2084" s="40" t="e">
        <f>#REF!/#REF!*100</f>
        <v>#REF!</v>
      </c>
      <c r="D2084" s="5"/>
      <c r="E2084" s="5"/>
      <c r="F2084" s="5"/>
      <c r="G2084" s="6" t="s">
        <v>2</v>
      </c>
      <c r="H2084" s="220" t="s">
        <v>73</v>
      </c>
    </row>
    <row r="2085" spans="2:8" ht="36.75" customHeight="1" thickBot="1">
      <c r="B2085" s="43" t="e">
        <f>#REF!/#REF!*100</f>
        <v>#REF!</v>
      </c>
      <c r="C2085" s="44" t="e">
        <f>#REF!/#REF!*100</f>
        <v>#REF!</v>
      </c>
      <c r="D2085" s="11"/>
      <c r="E2085" s="11"/>
      <c r="F2085" s="11"/>
      <c r="G2085" s="16" t="s">
        <v>4</v>
      </c>
      <c r="H2085" s="221"/>
    </row>
    <row r="2086" spans="2:8" ht="36.75" customHeight="1">
      <c r="B2086" s="39" t="e">
        <f>#REF!/#REF!*100</f>
        <v>#REF!</v>
      </c>
      <c r="C2086" s="40" t="e">
        <f>#REF!/#REF!*100</f>
        <v>#REF!</v>
      </c>
      <c r="D2086" s="5"/>
      <c r="E2086" s="5"/>
      <c r="F2086" s="5"/>
      <c r="G2086" s="6" t="s">
        <v>2</v>
      </c>
      <c r="H2086" s="220" t="s">
        <v>74</v>
      </c>
    </row>
    <row r="2087" spans="2:8" ht="36.75" customHeight="1" thickBot="1">
      <c r="B2087" s="43" t="e">
        <f>#REF!/#REF!*100</f>
        <v>#REF!</v>
      </c>
      <c r="C2087" s="44" t="e">
        <f>#REF!/#REF!*100</f>
        <v>#REF!</v>
      </c>
      <c r="D2087" s="11"/>
      <c r="E2087" s="11"/>
      <c r="F2087" s="11"/>
      <c r="G2087" s="16" t="s">
        <v>4</v>
      </c>
      <c r="H2087" s="221"/>
    </row>
    <row r="2088" spans="2:8" ht="36.75" customHeight="1">
      <c r="B2088" s="39" t="e">
        <f>#REF!/#REF!*100</f>
        <v>#REF!</v>
      </c>
      <c r="C2088" s="40" t="e">
        <f>#REF!/#REF!*100</f>
        <v>#REF!</v>
      </c>
      <c r="D2088" s="5"/>
      <c r="E2088" s="5"/>
      <c r="F2088" s="5"/>
      <c r="G2088" s="6" t="s">
        <v>2</v>
      </c>
      <c r="H2088" s="220" t="s">
        <v>76</v>
      </c>
    </row>
    <row r="2089" spans="2:8" ht="36.75" customHeight="1" thickBot="1">
      <c r="B2089" s="43" t="e">
        <f>#REF!/#REF!*100</f>
        <v>#REF!</v>
      </c>
      <c r="C2089" s="44" t="e">
        <f>#REF!/#REF!*100</f>
        <v>#REF!</v>
      </c>
      <c r="D2089" s="11"/>
      <c r="E2089" s="11"/>
      <c r="F2089" s="11"/>
      <c r="G2089" s="16" t="s">
        <v>4</v>
      </c>
      <c r="H2089" s="221"/>
    </row>
    <row r="2090" spans="2:8" ht="36.75" customHeight="1">
      <c r="B2090" s="39" t="e">
        <f>#REF!/#REF!*100</f>
        <v>#REF!</v>
      </c>
      <c r="C2090" s="40" t="e">
        <f>#REF!/#REF!*100</f>
        <v>#REF!</v>
      </c>
      <c r="D2090" s="5"/>
      <c r="E2090" s="5"/>
      <c r="F2090" s="5"/>
      <c r="G2090" s="6" t="s">
        <v>2</v>
      </c>
      <c r="H2090" s="220" t="s">
        <v>77</v>
      </c>
    </row>
    <row r="2091" spans="2:8" ht="36.75" customHeight="1" thickBot="1">
      <c r="B2091" s="43" t="e">
        <f>#REF!/#REF!*100</f>
        <v>#REF!</v>
      </c>
      <c r="C2091" s="44" t="e">
        <f>#REF!/#REF!*100</f>
        <v>#REF!</v>
      </c>
      <c r="D2091" s="11"/>
      <c r="E2091" s="11"/>
      <c r="F2091" s="11"/>
      <c r="G2091" s="16" t="s">
        <v>4</v>
      </c>
      <c r="H2091" s="221"/>
    </row>
    <row r="2092" spans="2:8" ht="36.75" customHeight="1">
      <c r="B2092" s="39" t="e">
        <f>#REF!/#REF!*100</f>
        <v>#REF!</v>
      </c>
      <c r="C2092" s="40" t="e">
        <f>#REF!/#REF!*100</f>
        <v>#REF!</v>
      </c>
      <c r="D2092" s="5"/>
      <c r="E2092" s="5"/>
      <c r="F2092" s="5"/>
      <c r="G2092" s="6" t="s">
        <v>2</v>
      </c>
      <c r="H2092" s="220" t="s">
        <v>78</v>
      </c>
    </row>
    <row r="2093" spans="2:8" ht="36.75" customHeight="1" thickBot="1">
      <c r="B2093" s="43" t="e">
        <f>#REF!/#REF!*100</f>
        <v>#REF!</v>
      </c>
      <c r="C2093" s="44" t="e">
        <f>#REF!/#REF!*100</f>
        <v>#REF!</v>
      </c>
      <c r="D2093" s="11"/>
      <c r="E2093" s="11"/>
      <c r="F2093" s="11"/>
      <c r="G2093" s="16" t="s">
        <v>4</v>
      </c>
      <c r="H2093" s="221"/>
    </row>
    <row r="2094" spans="2:8" ht="36.75" customHeight="1">
      <c r="B2094" s="39" t="e">
        <f>#REF!/#REF!*100</f>
        <v>#REF!</v>
      </c>
      <c r="C2094" s="40" t="e">
        <f>#REF!/#REF!*100</f>
        <v>#REF!</v>
      </c>
      <c r="D2094" s="5"/>
      <c r="E2094" s="5"/>
      <c r="F2094" s="5"/>
      <c r="G2094" s="6" t="s">
        <v>2</v>
      </c>
      <c r="H2094" s="220" t="s">
        <v>79</v>
      </c>
    </row>
    <row r="2095" spans="2:8" ht="36.75" customHeight="1" thickBot="1">
      <c r="B2095" s="43" t="e">
        <f>#REF!/#REF!*100</f>
        <v>#REF!</v>
      </c>
      <c r="C2095" s="44" t="e">
        <f>#REF!/#REF!*100</f>
        <v>#REF!</v>
      </c>
      <c r="D2095" s="11"/>
      <c r="E2095" s="11"/>
      <c r="F2095" s="11"/>
      <c r="G2095" s="16" t="s">
        <v>4</v>
      </c>
      <c r="H2095" s="221"/>
    </row>
    <row r="2096" spans="2:8" ht="36.75" customHeight="1">
      <c r="B2096" s="39" t="e">
        <f>#REF!/#REF!*100</f>
        <v>#REF!</v>
      </c>
      <c r="C2096" s="40" t="e">
        <f>#REF!/#REF!*100</f>
        <v>#REF!</v>
      </c>
      <c r="D2096" s="5"/>
      <c r="E2096" s="5"/>
      <c r="F2096" s="5"/>
      <c r="G2096" s="6" t="s">
        <v>2</v>
      </c>
      <c r="H2096" s="220" t="s">
        <v>80</v>
      </c>
    </row>
    <row r="2097" spans="2:8" ht="36.75" customHeight="1" thickBot="1">
      <c r="B2097" s="43" t="e">
        <f>#REF!/#REF!*100</f>
        <v>#REF!</v>
      </c>
      <c r="C2097" s="44" t="e">
        <f>#REF!/#REF!*100</f>
        <v>#REF!</v>
      </c>
      <c r="D2097" s="11"/>
      <c r="E2097" s="11"/>
      <c r="F2097" s="11"/>
      <c r="G2097" s="16" t="s">
        <v>4</v>
      </c>
      <c r="H2097" s="221"/>
    </row>
    <row r="2098" spans="2:8" ht="36.75" customHeight="1">
      <c r="B2098" s="39" t="e">
        <f>#REF!/#REF!*100</f>
        <v>#REF!</v>
      </c>
      <c r="C2098" s="40" t="e">
        <f>#REF!/#REF!*100</f>
        <v>#REF!</v>
      </c>
      <c r="D2098" s="5"/>
      <c r="E2098" s="5"/>
      <c r="F2098" s="5"/>
      <c r="G2098" s="6" t="s">
        <v>2</v>
      </c>
      <c r="H2098" s="220" t="s">
        <v>81</v>
      </c>
    </row>
    <row r="2099" spans="2:8" ht="36.75" customHeight="1" thickBot="1">
      <c r="B2099" s="43" t="e">
        <f>#REF!/#REF!*100</f>
        <v>#REF!</v>
      </c>
      <c r="C2099" s="44" t="e">
        <f>#REF!/#REF!*100</f>
        <v>#REF!</v>
      </c>
      <c r="D2099" s="11"/>
      <c r="E2099" s="11"/>
      <c r="F2099" s="11"/>
      <c r="G2099" s="16" t="s">
        <v>4</v>
      </c>
      <c r="H2099" s="221"/>
    </row>
    <row r="2100" spans="2:8" ht="36.75" customHeight="1">
      <c r="B2100" s="39" t="e">
        <f>#REF!/#REF!*100</f>
        <v>#REF!</v>
      </c>
      <c r="C2100" s="40" t="e">
        <f>#REF!/#REF!*100</f>
        <v>#REF!</v>
      </c>
      <c r="D2100" s="5"/>
      <c r="E2100" s="5"/>
      <c r="F2100" s="5"/>
      <c r="G2100" s="6" t="s">
        <v>2</v>
      </c>
      <c r="H2100" s="220" t="s">
        <v>82</v>
      </c>
    </row>
    <row r="2101" spans="2:8" ht="36.75" customHeight="1" thickBot="1">
      <c r="B2101" s="43" t="e">
        <f>#REF!/#REF!*100</f>
        <v>#REF!</v>
      </c>
      <c r="C2101" s="44" t="e">
        <f>#REF!/#REF!*100</f>
        <v>#REF!</v>
      </c>
      <c r="D2101" s="11"/>
      <c r="E2101" s="11"/>
      <c r="F2101" s="11"/>
      <c r="G2101" s="16" t="s">
        <v>4</v>
      </c>
      <c r="H2101" s="221"/>
    </row>
    <row r="2102" spans="2:8" ht="36.75" customHeight="1">
      <c r="B2102" s="39" t="e">
        <f>#REF!/#REF!*100</f>
        <v>#REF!</v>
      </c>
      <c r="C2102" s="40" t="e">
        <f>#REF!/#REF!*100</f>
        <v>#REF!</v>
      </c>
      <c r="D2102" s="5"/>
      <c r="E2102" s="5"/>
      <c r="F2102" s="5"/>
      <c r="G2102" s="6" t="s">
        <v>2</v>
      </c>
      <c r="H2102" s="220" t="s">
        <v>83</v>
      </c>
    </row>
    <row r="2103" spans="2:8" ht="36.75" customHeight="1" thickBot="1">
      <c r="B2103" s="43" t="e">
        <f>#REF!/#REF!*100</f>
        <v>#REF!</v>
      </c>
      <c r="C2103" s="44" t="e">
        <f>#REF!/#REF!*100</f>
        <v>#REF!</v>
      </c>
      <c r="D2103" s="11"/>
      <c r="E2103" s="11"/>
      <c r="F2103" s="11"/>
      <c r="G2103" s="16" t="s">
        <v>4</v>
      </c>
      <c r="H2103" s="221"/>
    </row>
    <row r="2104" spans="2:8" ht="36.75" customHeight="1">
      <c r="B2104" s="49" t="e">
        <f>SUM(B2046+B2048+B2050+B2052+B2054+B2056+B2058+B2060+B2062+B2064+B2066+B2068+B2070+B2072+B2074+B2076+B2078+B2080+B2082+B2084+B2086+B2088+B2090+B2092+B2094+B2096+B2098+B2100+B2102)</f>
        <v>#REF!</v>
      </c>
      <c r="C2104" s="50" t="e">
        <f>SUM(C2046+C2048+C2050+C2052+C2054+C2056+C2058+C2060+C2062+C2064+C2066+C2068+C2070+C2072+C2074+C2076+C2078+C2080+C2082+C2084+C2086+C2088+C2090+C2092+C2094+C2096+C2098+C2100+C2102)</f>
        <v>#REF!</v>
      </c>
      <c r="D2104" s="14">
        <v>0</v>
      </c>
      <c r="E2104" s="14">
        <v>0</v>
      </c>
      <c r="F2104" s="14">
        <v>0</v>
      </c>
      <c r="G2104" s="15" t="s">
        <v>2</v>
      </c>
      <c r="H2104" s="219" t="s">
        <v>8</v>
      </c>
    </row>
    <row r="2105" spans="2:8" ht="36.75" customHeight="1" thickBot="1">
      <c r="B2105" s="43" t="e">
        <f>SUM(B2047+B2049+B2051+B2053+B2055+B2057+B2059+B2061+B2063+B2065+B2067+B2069+B2071+B2073+B2075+B2077+B2079+B2081+B2083+B2085+B2087+B2089+B2091+B2093+B2095+B2097+B2099+B2101+B2103)</f>
        <v>#REF!</v>
      </c>
      <c r="C2105" s="44" t="e">
        <f>SUM(C2047+C2049+C2051+C2053+C2055+C2057+C2059+C2061+C2063+C2065+C2067+C2069+C2071+C2073+C2075+C2077+C2079+C2081+C2083+C2085+C2087+C2089+C2091+C2093+C2095+C2097+C2099+C2101+C2103)</f>
        <v>#REF!</v>
      </c>
      <c r="D2105" s="11">
        <v>0</v>
      </c>
      <c r="E2105" s="11">
        <v>0</v>
      </c>
      <c r="F2105" s="11">
        <v>0</v>
      </c>
      <c r="G2105" s="16" t="s">
        <v>4</v>
      </c>
      <c r="H2105" s="221"/>
    </row>
    <row r="2106" spans="2:8" ht="36.75" customHeight="1">
      <c r="B2106" s="13" t="e">
        <f>B2104+B2044</f>
        <v>#REF!</v>
      </c>
      <c r="C2106" s="14" t="e">
        <f>C2104+C2044</f>
        <v>#REF!</v>
      </c>
      <c r="D2106" s="14">
        <v>0</v>
      </c>
      <c r="E2106" s="14">
        <v>0</v>
      </c>
      <c r="F2106" s="14">
        <v>0</v>
      </c>
      <c r="G2106" s="15" t="s">
        <v>2</v>
      </c>
      <c r="H2106" s="219" t="s">
        <v>9</v>
      </c>
    </row>
    <row r="2107" spans="2:8" ht="36.75" customHeight="1" thickBot="1">
      <c r="B2107" s="10" t="e">
        <f>B2105+B2045</f>
        <v>#REF!</v>
      </c>
      <c r="C2107" s="11" t="e">
        <f>C2105+C2045</f>
        <v>#REF!</v>
      </c>
      <c r="D2107" s="11">
        <v>0</v>
      </c>
      <c r="E2107" s="11">
        <v>0</v>
      </c>
      <c r="F2107" s="11">
        <v>0</v>
      </c>
      <c r="G2107" s="16" t="s">
        <v>4</v>
      </c>
      <c r="H2107" s="221"/>
    </row>
    <row r="2108" spans="2:8" ht="36.75" customHeight="1"/>
    <row r="2109" spans="2:8" ht="36.75" customHeight="1">
      <c r="B2109" s="222" t="s">
        <v>99</v>
      </c>
      <c r="C2109" s="222"/>
      <c r="D2109" s="222"/>
      <c r="E2109" s="222"/>
      <c r="F2109" s="222"/>
      <c r="G2109" s="222"/>
      <c r="H2109" s="222"/>
    </row>
    <row r="2110" spans="2:8" ht="36.75" customHeight="1" thickBot="1">
      <c r="B2110" s="223"/>
      <c r="C2110" s="223"/>
      <c r="D2110" s="223"/>
      <c r="E2110" s="223"/>
      <c r="F2110" s="223"/>
      <c r="G2110" s="223"/>
      <c r="H2110" s="223"/>
    </row>
    <row r="2111" spans="2:8" ht="36.75" customHeight="1" thickBot="1">
      <c r="B2111" s="1">
        <v>1399</v>
      </c>
      <c r="C2111" s="4">
        <v>1398</v>
      </c>
      <c r="D2111" s="4">
        <v>1397</v>
      </c>
      <c r="E2111" s="4">
        <v>1396</v>
      </c>
      <c r="F2111" s="2">
        <v>1395</v>
      </c>
      <c r="G2111" s="224" t="s">
        <v>1</v>
      </c>
      <c r="H2111" s="225"/>
    </row>
    <row r="2112" spans="2:8" ht="36.75" customHeight="1">
      <c r="B2112" s="39" t="e">
        <f>#REF!/#REF!*100</f>
        <v>#REF!</v>
      </c>
      <c r="C2112" s="40" t="e">
        <f>#REF!/#REF!*100</f>
        <v>#REF!</v>
      </c>
      <c r="D2112" s="5">
        <v>0</v>
      </c>
      <c r="E2112" s="5">
        <v>0</v>
      </c>
      <c r="F2112" s="5">
        <v>0</v>
      </c>
      <c r="G2112" s="6" t="s">
        <v>2</v>
      </c>
      <c r="H2112" s="220" t="s">
        <v>3</v>
      </c>
    </row>
    <row r="2113" spans="2:8" ht="36.75" customHeight="1" thickBot="1">
      <c r="B2113" s="41" t="e">
        <f>#REF!/#REF!*100</f>
        <v>#REF!</v>
      </c>
      <c r="C2113" s="42" t="e">
        <f>#REF!/#REF!*100</f>
        <v>#REF!</v>
      </c>
      <c r="D2113" s="7">
        <v>0</v>
      </c>
      <c r="E2113" s="7">
        <v>0</v>
      </c>
      <c r="F2113" s="7">
        <v>0</v>
      </c>
      <c r="G2113" s="8" t="s">
        <v>4</v>
      </c>
      <c r="H2113" s="221"/>
    </row>
    <row r="2114" spans="2:8" ht="36.75" customHeight="1">
      <c r="B2114" s="39" t="e">
        <f>#REF!/#REF!*100</f>
        <v>#REF!</v>
      </c>
      <c r="C2114" s="40" t="e">
        <f>#REF!/#REF!*100</f>
        <v>#REF!</v>
      </c>
      <c r="D2114" s="5">
        <v>0</v>
      </c>
      <c r="E2114" s="5">
        <v>0</v>
      </c>
      <c r="F2114" s="5">
        <v>0</v>
      </c>
      <c r="G2114" s="6" t="s">
        <v>2</v>
      </c>
      <c r="H2114" s="220" t="s">
        <v>5</v>
      </c>
    </row>
    <row r="2115" spans="2:8" ht="36.75" customHeight="1" thickBot="1">
      <c r="B2115" s="43" t="e">
        <f>#REF!/#REF!*100</f>
        <v>#REF!</v>
      </c>
      <c r="C2115" s="44" t="e">
        <f>#REF!/#REF!*100</f>
        <v>#REF!</v>
      </c>
      <c r="D2115" s="11">
        <v>0</v>
      </c>
      <c r="E2115" s="11">
        <v>0</v>
      </c>
      <c r="F2115" s="11">
        <v>0</v>
      </c>
      <c r="G2115" s="8" t="s">
        <v>4</v>
      </c>
      <c r="H2115" s="221"/>
    </row>
    <row r="2116" spans="2:8" ht="36.75" customHeight="1">
      <c r="B2116" s="39" t="e">
        <f>#REF!/#REF!*100</f>
        <v>#REF!</v>
      </c>
      <c r="C2116" s="40" t="e">
        <f>#REF!/#REF!*100</f>
        <v>#REF!</v>
      </c>
      <c r="D2116" s="5">
        <v>0</v>
      </c>
      <c r="E2116" s="5">
        <v>0</v>
      </c>
      <c r="F2116" s="5">
        <v>0</v>
      </c>
      <c r="G2116" s="6" t="s">
        <v>2</v>
      </c>
      <c r="H2116" s="220" t="s">
        <v>6</v>
      </c>
    </row>
    <row r="2117" spans="2:8" ht="36.75" customHeight="1" thickBot="1">
      <c r="B2117" s="43" t="e">
        <f>#REF!/#REF!*100</f>
        <v>#REF!</v>
      </c>
      <c r="C2117" s="44" t="e">
        <f>#REF!/#REF!*100</f>
        <v>#REF!</v>
      </c>
      <c r="D2117" s="11">
        <v>0</v>
      </c>
      <c r="E2117" s="11">
        <v>0</v>
      </c>
      <c r="F2117" s="11">
        <v>0</v>
      </c>
      <c r="G2117" s="8" t="s">
        <v>4</v>
      </c>
      <c r="H2117" s="221"/>
    </row>
    <row r="2118" spans="2:8" ht="36.75" customHeight="1">
      <c r="B2118" s="45" t="e">
        <f>#REF!/#REF!*100</f>
        <v>#REF!</v>
      </c>
      <c r="C2118" s="46" t="e">
        <f>#REF!/#REF!*100</f>
        <v>#REF!</v>
      </c>
      <c r="D2118" s="12">
        <v>0</v>
      </c>
      <c r="E2118" s="12">
        <v>0</v>
      </c>
      <c r="F2118" s="12">
        <v>0</v>
      </c>
      <c r="G2118" s="6" t="s">
        <v>2</v>
      </c>
      <c r="H2118" s="220" t="s">
        <v>7</v>
      </c>
    </row>
    <row r="2119" spans="2:8" ht="36.75" customHeight="1" thickBot="1">
      <c r="B2119" s="47" t="e">
        <f>#REF!/#REF!*100</f>
        <v>#REF!</v>
      </c>
      <c r="C2119" s="48" t="e">
        <f>#REF!/#REF!*100</f>
        <v>#REF!</v>
      </c>
      <c r="D2119" s="24">
        <v>0</v>
      </c>
      <c r="E2119" s="24">
        <v>0</v>
      </c>
      <c r="F2119" s="24">
        <v>0</v>
      </c>
      <c r="G2119" s="23" t="s">
        <v>4</v>
      </c>
      <c r="H2119" s="219"/>
    </row>
    <row r="2120" spans="2:8" ht="36.75" customHeight="1">
      <c r="B2120" s="39" t="e">
        <f>#REF!/#REF!*100</f>
        <v>#REF!</v>
      </c>
      <c r="C2120" s="40" t="e">
        <f>#REF!/#REF!*100</f>
        <v>#REF!</v>
      </c>
      <c r="D2120" s="5">
        <v>0</v>
      </c>
      <c r="E2120" s="5">
        <v>0</v>
      </c>
      <c r="F2120" s="5">
        <v>0</v>
      </c>
      <c r="G2120" s="6" t="s">
        <v>2</v>
      </c>
      <c r="H2120" s="217" t="s">
        <v>24</v>
      </c>
    </row>
    <row r="2121" spans="2:8" ht="36.75" customHeight="1" thickBot="1">
      <c r="B2121" s="43" t="e">
        <f>#REF!/#REF!*100</f>
        <v>#REF!</v>
      </c>
      <c r="C2121" s="44" t="e">
        <f>#REF!/#REF!*100</f>
        <v>#REF!</v>
      </c>
      <c r="D2121" s="11">
        <v>0</v>
      </c>
      <c r="E2121" s="11">
        <v>0</v>
      </c>
      <c r="F2121" s="11">
        <v>0</v>
      </c>
      <c r="G2121" s="23" t="s">
        <v>4</v>
      </c>
      <c r="H2121" s="218"/>
    </row>
    <row r="2122" spans="2:8" ht="36.75" customHeight="1">
      <c r="B2122" s="39" t="e">
        <f>#REF!/#REF!*100</f>
        <v>#REF!</v>
      </c>
      <c r="C2122" s="40" t="e">
        <f>#REF!/#REF!*100</f>
        <v>#REF!</v>
      </c>
      <c r="D2122" s="5">
        <v>0</v>
      </c>
      <c r="E2122" s="5">
        <v>0</v>
      </c>
      <c r="F2122" s="5">
        <v>0</v>
      </c>
      <c r="G2122" s="6" t="s">
        <v>2</v>
      </c>
      <c r="H2122" s="220" t="s">
        <v>25</v>
      </c>
    </row>
    <row r="2123" spans="2:8" ht="36.75" customHeight="1" thickBot="1">
      <c r="B2123" s="49" t="e">
        <f>#REF!/#REF!*100</f>
        <v>#REF!</v>
      </c>
      <c r="C2123" s="50" t="e">
        <f>#REF!/#REF!*100</f>
        <v>#REF!</v>
      </c>
      <c r="D2123" s="14">
        <v>0</v>
      </c>
      <c r="E2123" s="14">
        <v>0</v>
      </c>
      <c r="F2123" s="14">
        <v>0</v>
      </c>
      <c r="G2123" s="23" t="s">
        <v>4</v>
      </c>
      <c r="H2123" s="221"/>
    </row>
    <row r="2124" spans="2:8" ht="36.75" customHeight="1">
      <c r="B2124" s="39" t="e">
        <f>#REF!/#REF!*100</f>
        <v>#REF!</v>
      </c>
      <c r="C2124" s="40" t="e">
        <f>#REF!/#REF!*100</f>
        <v>#REF!</v>
      </c>
      <c r="D2124" s="5">
        <v>0</v>
      </c>
      <c r="E2124" s="5">
        <v>0</v>
      </c>
      <c r="F2124" s="5">
        <v>0</v>
      </c>
      <c r="G2124" s="6" t="s">
        <v>2</v>
      </c>
      <c r="H2124" s="219" t="s">
        <v>26</v>
      </c>
    </row>
    <row r="2125" spans="2:8" ht="36.75" customHeight="1" thickBot="1">
      <c r="B2125" s="49" t="e">
        <f>#REF!/#REF!*100</f>
        <v>#REF!</v>
      </c>
      <c r="C2125" s="50" t="e">
        <f>#REF!/#REF!*100</f>
        <v>#REF!</v>
      </c>
      <c r="D2125" s="14">
        <v>0</v>
      </c>
      <c r="E2125" s="14">
        <v>0</v>
      </c>
      <c r="F2125" s="14">
        <v>0</v>
      </c>
      <c r="G2125" s="23" t="s">
        <v>4</v>
      </c>
      <c r="H2125" s="219"/>
    </row>
    <row r="2126" spans="2:8" ht="36.75" customHeight="1">
      <c r="B2126" s="39" t="e">
        <f>#REF!/#REF!*100</f>
        <v>#REF!</v>
      </c>
      <c r="C2126" s="40" t="e">
        <f>#REF!/#REF!*100</f>
        <v>#REF!</v>
      </c>
      <c r="D2126" s="5">
        <v>0</v>
      </c>
      <c r="E2126" s="5">
        <v>0</v>
      </c>
      <c r="F2126" s="5">
        <v>0</v>
      </c>
      <c r="G2126" s="6" t="s">
        <v>2</v>
      </c>
      <c r="H2126" s="217" t="s">
        <v>27</v>
      </c>
    </row>
    <row r="2127" spans="2:8" ht="36.75" customHeight="1" thickBot="1">
      <c r="B2127" s="43" t="e">
        <f>#REF!/#REF!*100</f>
        <v>#REF!</v>
      </c>
      <c r="C2127" s="44" t="e">
        <f>#REF!/#REF!*100</f>
        <v>#REF!</v>
      </c>
      <c r="D2127" s="11">
        <v>0</v>
      </c>
      <c r="E2127" s="11">
        <v>0</v>
      </c>
      <c r="F2127" s="11">
        <v>0</v>
      </c>
      <c r="G2127" s="23" t="s">
        <v>4</v>
      </c>
      <c r="H2127" s="218"/>
    </row>
    <row r="2128" spans="2:8" ht="36.75" customHeight="1">
      <c r="B2128" s="39" t="e">
        <f>#REF!/#REF!*100</f>
        <v>#REF!</v>
      </c>
      <c r="C2128" s="40" t="e">
        <f>#REF!/#REF!*100</f>
        <v>#REF!</v>
      </c>
      <c r="D2128" s="5">
        <v>0</v>
      </c>
      <c r="E2128" s="5">
        <v>0</v>
      </c>
      <c r="F2128" s="5">
        <v>0</v>
      </c>
      <c r="G2128" s="6" t="s">
        <v>2</v>
      </c>
      <c r="H2128" s="219" t="s">
        <v>28</v>
      </c>
    </row>
    <row r="2129" spans="2:8" ht="36.75" customHeight="1" thickBot="1">
      <c r="B2129" s="49" t="e">
        <f>#REF!/#REF!*100</f>
        <v>#REF!</v>
      </c>
      <c r="C2129" s="50" t="e">
        <f>#REF!/#REF!*100</f>
        <v>#REF!</v>
      </c>
      <c r="D2129" s="14">
        <v>0</v>
      </c>
      <c r="E2129" s="14">
        <v>0</v>
      </c>
      <c r="F2129" s="14">
        <v>0</v>
      </c>
      <c r="G2129" s="23" t="s">
        <v>4</v>
      </c>
      <c r="H2129" s="219"/>
    </row>
    <row r="2130" spans="2:8" ht="36.75" customHeight="1">
      <c r="B2130" s="39" t="e">
        <f>#REF!/#REF!*100</f>
        <v>#REF!</v>
      </c>
      <c r="C2130" s="40" t="e">
        <f>#REF!/#REF!*100</f>
        <v>#REF!</v>
      </c>
      <c r="D2130" s="5">
        <v>0</v>
      </c>
      <c r="E2130" s="5">
        <v>0</v>
      </c>
      <c r="F2130" s="5">
        <v>0</v>
      </c>
      <c r="G2130" s="6" t="s">
        <v>2</v>
      </c>
      <c r="H2130" s="217" t="s">
        <v>29</v>
      </c>
    </row>
    <row r="2131" spans="2:8" ht="36.75" customHeight="1" thickBot="1">
      <c r="B2131" s="43" t="e">
        <f>#REF!/#REF!*100</f>
        <v>#REF!</v>
      </c>
      <c r="C2131" s="44" t="e">
        <f>#REF!/#REF!*100</f>
        <v>#REF!</v>
      </c>
      <c r="D2131" s="11">
        <v>0</v>
      </c>
      <c r="E2131" s="11">
        <v>0</v>
      </c>
      <c r="F2131" s="11">
        <v>0</v>
      </c>
      <c r="G2131" s="23" t="s">
        <v>4</v>
      </c>
      <c r="H2131" s="218"/>
    </row>
    <row r="2132" spans="2:8" ht="36.75" customHeight="1">
      <c r="B2132" s="51" t="e">
        <f>#REF!/#REF!*100</f>
        <v>#REF!</v>
      </c>
      <c r="C2132" s="52" t="e">
        <f>#REF!/#REF!*100</f>
        <v>#REF!</v>
      </c>
      <c r="D2132" s="37">
        <v>0</v>
      </c>
      <c r="E2132" s="5">
        <v>0</v>
      </c>
      <c r="F2132" s="5">
        <v>0</v>
      </c>
      <c r="G2132" s="6" t="s">
        <v>2</v>
      </c>
      <c r="H2132" s="219" t="s">
        <v>30</v>
      </c>
    </row>
    <row r="2133" spans="2:8" ht="36.75" customHeight="1" thickBot="1">
      <c r="B2133" s="53" t="e">
        <f>#REF!/#REF!*100</f>
        <v>#REF!</v>
      </c>
      <c r="C2133" s="54" t="e">
        <f>#REF!/#REF!*100</f>
        <v>#REF!</v>
      </c>
      <c r="D2133" s="38">
        <v>0</v>
      </c>
      <c r="E2133" s="14">
        <v>0</v>
      </c>
      <c r="F2133" s="14">
        <v>0</v>
      </c>
      <c r="G2133" s="23" t="s">
        <v>4</v>
      </c>
      <c r="H2133" s="219"/>
    </row>
    <row r="2134" spans="2:8" ht="36.75" customHeight="1">
      <c r="B2134" s="51" t="e">
        <f>#REF!/#REF!*100</f>
        <v>#REF!</v>
      </c>
      <c r="C2134" s="52" t="e">
        <f>#REF!/#REF!*100</f>
        <v>#REF!</v>
      </c>
      <c r="D2134" s="37">
        <v>0</v>
      </c>
      <c r="E2134" s="5">
        <v>0</v>
      </c>
      <c r="F2134" s="5">
        <v>0</v>
      </c>
      <c r="G2134" s="6" t="s">
        <v>2</v>
      </c>
      <c r="H2134" s="217" t="s">
        <v>31</v>
      </c>
    </row>
    <row r="2135" spans="2:8" ht="36.75" customHeight="1" thickBot="1">
      <c r="B2135" s="55" t="e">
        <f>#REF!/#REF!*100</f>
        <v>#REF!</v>
      </c>
      <c r="C2135" s="56" t="e">
        <f>#REF!/#REF!*100</f>
        <v>#REF!</v>
      </c>
      <c r="D2135" s="25">
        <v>0</v>
      </c>
      <c r="E2135" s="11">
        <v>0</v>
      </c>
      <c r="F2135" s="11">
        <v>0</v>
      </c>
      <c r="G2135" s="23" t="s">
        <v>4</v>
      </c>
      <c r="H2135" s="218"/>
    </row>
    <row r="2136" spans="2:8" ht="36.75" customHeight="1">
      <c r="B2136" s="39" t="e">
        <f>#REF!/#REF!*100</f>
        <v>#REF!</v>
      </c>
      <c r="C2136" s="40" t="e">
        <f>#REF!/#REF!*100</f>
        <v>#REF!</v>
      </c>
      <c r="D2136" s="5">
        <v>0</v>
      </c>
      <c r="E2136" s="5">
        <v>0</v>
      </c>
      <c r="F2136" s="5">
        <v>0</v>
      </c>
      <c r="G2136" s="6" t="s">
        <v>2</v>
      </c>
      <c r="H2136" s="219" t="s">
        <v>32</v>
      </c>
    </row>
    <row r="2137" spans="2:8" ht="36.75" customHeight="1" thickBot="1">
      <c r="B2137" s="49" t="e">
        <f>#REF!/#REF!*100</f>
        <v>#REF!</v>
      </c>
      <c r="C2137" s="50" t="e">
        <f>#REF!/#REF!*100</f>
        <v>#REF!</v>
      </c>
      <c r="D2137" s="14">
        <v>0</v>
      </c>
      <c r="E2137" s="14">
        <v>0</v>
      </c>
      <c r="F2137" s="14">
        <v>0</v>
      </c>
      <c r="G2137" s="23" t="s">
        <v>4</v>
      </c>
      <c r="H2137" s="219"/>
    </row>
    <row r="2138" spans="2:8" ht="36.75" customHeight="1">
      <c r="B2138" s="39" t="e">
        <f>#REF!/#REF!*100</f>
        <v>#REF!</v>
      </c>
      <c r="C2138" s="40" t="e">
        <f>#REF!/#REF!*100</f>
        <v>#REF!</v>
      </c>
      <c r="D2138" s="5">
        <v>0</v>
      </c>
      <c r="E2138" s="5">
        <v>0</v>
      </c>
      <c r="F2138" s="5">
        <v>0</v>
      </c>
      <c r="G2138" s="6" t="s">
        <v>2</v>
      </c>
      <c r="H2138" s="217" t="s">
        <v>33</v>
      </c>
    </row>
    <row r="2139" spans="2:8" ht="36.75" customHeight="1" thickBot="1">
      <c r="B2139" s="43" t="e">
        <f>#REF!/#REF!*100</f>
        <v>#REF!</v>
      </c>
      <c r="C2139" s="44" t="e">
        <f>#REF!/#REF!*100</f>
        <v>#REF!</v>
      </c>
      <c r="D2139" s="11">
        <v>0</v>
      </c>
      <c r="E2139" s="11">
        <v>0</v>
      </c>
      <c r="F2139" s="11">
        <v>0</v>
      </c>
      <c r="G2139" s="23" t="s">
        <v>4</v>
      </c>
      <c r="H2139" s="218"/>
    </row>
    <row r="2140" spans="2:8" ht="36.75" customHeight="1">
      <c r="B2140" s="39" t="e">
        <f>#REF!/#REF!*100</f>
        <v>#REF!</v>
      </c>
      <c r="C2140" s="40" t="e">
        <f>#REF!/#REF!*100</f>
        <v>#REF!</v>
      </c>
      <c r="D2140" s="5">
        <v>0</v>
      </c>
      <c r="E2140" s="5">
        <v>0</v>
      </c>
      <c r="F2140" s="5">
        <v>0</v>
      </c>
      <c r="G2140" s="6" t="s">
        <v>2</v>
      </c>
      <c r="H2140" s="219" t="s">
        <v>34</v>
      </c>
    </row>
    <row r="2141" spans="2:8" ht="36.75" customHeight="1" thickBot="1">
      <c r="B2141" s="49" t="e">
        <f>#REF!/#REF!*100</f>
        <v>#REF!</v>
      </c>
      <c r="C2141" s="50" t="e">
        <f>#REF!/#REF!*100</f>
        <v>#REF!</v>
      </c>
      <c r="D2141" s="14">
        <v>0</v>
      </c>
      <c r="E2141" s="14">
        <v>0</v>
      </c>
      <c r="F2141" s="14">
        <v>0</v>
      </c>
      <c r="G2141" s="23" t="s">
        <v>4</v>
      </c>
      <c r="H2141" s="219"/>
    </row>
    <row r="2142" spans="2:8" ht="36.75" customHeight="1">
      <c r="B2142" s="39" t="e">
        <f>#REF!/#REF!*100</f>
        <v>#REF!</v>
      </c>
      <c r="C2142" s="40" t="e">
        <f>#REF!/#REF!*100</f>
        <v>#REF!</v>
      </c>
      <c r="D2142" s="5">
        <v>0</v>
      </c>
      <c r="E2142" s="5">
        <v>0</v>
      </c>
      <c r="F2142" s="5">
        <v>0</v>
      </c>
      <c r="G2142" s="6" t="s">
        <v>2</v>
      </c>
      <c r="H2142" s="217" t="s">
        <v>35</v>
      </c>
    </row>
    <row r="2143" spans="2:8" ht="36.75" customHeight="1" thickBot="1">
      <c r="B2143" s="43" t="e">
        <f>#REF!/#REF!*100</f>
        <v>#REF!</v>
      </c>
      <c r="C2143" s="44" t="e">
        <f>#REF!/#REF!*100</f>
        <v>#REF!</v>
      </c>
      <c r="D2143" s="11">
        <v>0</v>
      </c>
      <c r="E2143" s="11">
        <v>0</v>
      </c>
      <c r="F2143" s="11">
        <v>0</v>
      </c>
      <c r="G2143" s="23" t="s">
        <v>4</v>
      </c>
      <c r="H2143" s="218"/>
    </row>
    <row r="2144" spans="2:8" ht="36.75" customHeight="1">
      <c r="B2144" s="39" t="e">
        <f>#REF!/#REF!*100</f>
        <v>#REF!</v>
      </c>
      <c r="C2144" s="40" t="e">
        <f>#REF!/#REF!*100</f>
        <v>#REF!</v>
      </c>
      <c r="D2144" s="5">
        <v>0</v>
      </c>
      <c r="E2144" s="5">
        <v>0</v>
      </c>
      <c r="F2144" s="5">
        <v>0</v>
      </c>
      <c r="G2144" s="6" t="s">
        <v>2</v>
      </c>
      <c r="H2144" s="217" t="s">
        <v>36</v>
      </c>
    </row>
    <row r="2145" spans="2:8" ht="36.75" customHeight="1" thickBot="1">
      <c r="B2145" s="43" t="e">
        <f>#REF!/#REF!*100</f>
        <v>#REF!</v>
      </c>
      <c r="C2145" s="44" t="e">
        <f>#REF!/#REF!*100</f>
        <v>#REF!</v>
      </c>
      <c r="D2145" s="11">
        <v>0</v>
      </c>
      <c r="E2145" s="11">
        <v>0</v>
      </c>
      <c r="F2145" s="11">
        <v>0</v>
      </c>
      <c r="G2145" s="16" t="s">
        <v>4</v>
      </c>
      <c r="H2145" s="218"/>
    </row>
    <row r="2146" spans="2:8" ht="36.75" customHeight="1">
      <c r="B2146" s="39" t="e">
        <f>#REF!/#REF!*100</f>
        <v>#REF!</v>
      </c>
      <c r="C2146" s="40" t="e">
        <f>#REF!/#REF!*100</f>
        <v>#REF!</v>
      </c>
      <c r="D2146" s="5">
        <v>0</v>
      </c>
      <c r="E2146" s="5">
        <v>0</v>
      </c>
      <c r="F2146" s="5">
        <v>0</v>
      </c>
      <c r="G2146" s="6" t="s">
        <v>2</v>
      </c>
      <c r="H2146" s="220" t="s">
        <v>37</v>
      </c>
    </row>
    <row r="2147" spans="2:8" ht="36.75" customHeight="1" thickBot="1">
      <c r="B2147" s="43" t="e">
        <f>#REF!/#REF!*100</f>
        <v>#REF!</v>
      </c>
      <c r="C2147" s="44" t="e">
        <f>#REF!/#REF!*100</f>
        <v>#REF!</v>
      </c>
      <c r="D2147" s="11">
        <v>0</v>
      </c>
      <c r="E2147" s="11">
        <v>0</v>
      </c>
      <c r="F2147" s="11">
        <v>0</v>
      </c>
      <c r="G2147" s="16" t="s">
        <v>4</v>
      </c>
      <c r="H2147" s="221"/>
    </row>
    <row r="2148" spans="2:8" ht="36.75" customHeight="1">
      <c r="B2148" s="39" t="e">
        <f>#REF!/#REF!*100</f>
        <v>#REF!</v>
      </c>
      <c r="C2148" s="40" t="e">
        <f>#REF!/#REF!*100</f>
        <v>#REF!</v>
      </c>
      <c r="D2148" s="5">
        <v>0</v>
      </c>
      <c r="E2148" s="5">
        <v>0</v>
      </c>
      <c r="F2148" s="5">
        <v>0</v>
      </c>
      <c r="G2148" s="6" t="s">
        <v>2</v>
      </c>
      <c r="H2148" s="220" t="s">
        <v>70</v>
      </c>
    </row>
    <row r="2149" spans="2:8" ht="36.75" customHeight="1" thickBot="1">
      <c r="B2149" s="43" t="e">
        <f>#REF!/#REF!*100</f>
        <v>#REF!</v>
      </c>
      <c r="C2149" s="44" t="e">
        <f>#REF!/#REF!*100</f>
        <v>#REF!</v>
      </c>
      <c r="D2149" s="11">
        <v>0</v>
      </c>
      <c r="E2149" s="11">
        <v>0</v>
      </c>
      <c r="F2149" s="11">
        <v>0</v>
      </c>
      <c r="G2149" s="16" t="s">
        <v>4</v>
      </c>
      <c r="H2149" s="221"/>
    </row>
    <row r="2150" spans="2:8" ht="36.75" customHeight="1">
      <c r="B2150" s="39" t="e">
        <f>#REF!/#REF!*100</f>
        <v>#REF!</v>
      </c>
      <c r="C2150" s="40" t="e">
        <f>#REF!/#REF!*100</f>
        <v>#REF!</v>
      </c>
      <c r="D2150" s="5">
        <v>0</v>
      </c>
      <c r="E2150" s="5">
        <v>0</v>
      </c>
      <c r="F2150" s="5">
        <v>0</v>
      </c>
      <c r="G2150" s="6" t="s">
        <v>2</v>
      </c>
      <c r="H2150" s="220" t="s">
        <v>72</v>
      </c>
    </row>
    <row r="2151" spans="2:8" ht="36.75" customHeight="1" thickBot="1">
      <c r="B2151" s="43" t="e">
        <f>#REF!/#REF!*100</f>
        <v>#REF!</v>
      </c>
      <c r="C2151" s="44" t="e">
        <f>#REF!/#REF!*100</f>
        <v>#REF!</v>
      </c>
      <c r="D2151" s="11">
        <v>0</v>
      </c>
      <c r="E2151" s="11">
        <v>0</v>
      </c>
      <c r="F2151" s="11">
        <v>0</v>
      </c>
      <c r="G2151" s="16" t="s">
        <v>4</v>
      </c>
      <c r="H2151" s="221"/>
    </row>
    <row r="2152" spans="2:8" ht="36.75" customHeight="1">
      <c r="B2152" s="39" t="e">
        <f>#REF!/#REF!*100</f>
        <v>#REF!</v>
      </c>
      <c r="C2152" s="40" t="e">
        <f>#REF!/#REF!*100</f>
        <v>#REF!</v>
      </c>
      <c r="D2152" s="5">
        <v>0</v>
      </c>
      <c r="E2152" s="5">
        <v>0</v>
      </c>
      <c r="F2152" s="5">
        <v>0</v>
      </c>
      <c r="G2152" s="6" t="s">
        <v>2</v>
      </c>
      <c r="H2152" s="220" t="s">
        <v>73</v>
      </c>
    </row>
    <row r="2153" spans="2:8" ht="36.75" customHeight="1" thickBot="1">
      <c r="B2153" s="43" t="e">
        <f>#REF!/#REF!*100</f>
        <v>#REF!</v>
      </c>
      <c r="C2153" s="44" t="e">
        <f>#REF!/#REF!*100</f>
        <v>#REF!</v>
      </c>
      <c r="D2153" s="11">
        <v>0</v>
      </c>
      <c r="E2153" s="11">
        <v>0</v>
      </c>
      <c r="F2153" s="11">
        <v>0</v>
      </c>
      <c r="G2153" s="16" t="s">
        <v>4</v>
      </c>
      <c r="H2153" s="221"/>
    </row>
    <row r="2154" spans="2:8" ht="36.75" customHeight="1">
      <c r="B2154" s="39" t="e">
        <f>#REF!/#REF!*100</f>
        <v>#REF!</v>
      </c>
      <c r="C2154" s="40" t="e">
        <f>#REF!/#REF!*100</f>
        <v>#REF!</v>
      </c>
      <c r="D2154" s="5">
        <v>0</v>
      </c>
      <c r="E2154" s="5">
        <v>0</v>
      </c>
      <c r="F2154" s="5">
        <v>0</v>
      </c>
      <c r="G2154" s="6" t="s">
        <v>2</v>
      </c>
      <c r="H2154" s="220" t="s">
        <v>74</v>
      </c>
    </row>
    <row r="2155" spans="2:8" ht="36.75" customHeight="1" thickBot="1">
      <c r="B2155" s="43" t="e">
        <f>#REF!/#REF!*100</f>
        <v>#REF!</v>
      </c>
      <c r="C2155" s="44" t="e">
        <f>#REF!/#REF!*100</f>
        <v>#REF!</v>
      </c>
      <c r="D2155" s="11">
        <v>0</v>
      </c>
      <c r="E2155" s="11">
        <v>0</v>
      </c>
      <c r="F2155" s="11">
        <v>0</v>
      </c>
      <c r="G2155" s="16" t="s">
        <v>4</v>
      </c>
      <c r="H2155" s="221"/>
    </row>
    <row r="2156" spans="2:8" ht="36.75" customHeight="1">
      <c r="B2156" s="39" t="e">
        <f>#REF!/#REF!*100</f>
        <v>#REF!</v>
      </c>
      <c r="C2156" s="40" t="e">
        <f>#REF!/#REF!*100</f>
        <v>#REF!</v>
      </c>
      <c r="D2156" s="5">
        <v>0</v>
      </c>
      <c r="E2156" s="5">
        <v>0</v>
      </c>
      <c r="F2156" s="5">
        <v>0</v>
      </c>
      <c r="G2156" s="6" t="s">
        <v>2</v>
      </c>
      <c r="H2156" s="220" t="s">
        <v>76</v>
      </c>
    </row>
    <row r="2157" spans="2:8" ht="36.75" customHeight="1" thickBot="1">
      <c r="B2157" s="43" t="e">
        <f>#REF!/#REF!*100</f>
        <v>#REF!</v>
      </c>
      <c r="C2157" s="44" t="e">
        <f>#REF!/#REF!*100</f>
        <v>#REF!</v>
      </c>
      <c r="D2157" s="11">
        <v>0</v>
      </c>
      <c r="E2157" s="11">
        <v>0</v>
      </c>
      <c r="F2157" s="11">
        <v>0</v>
      </c>
      <c r="G2157" s="16" t="s">
        <v>4</v>
      </c>
      <c r="H2157" s="221"/>
    </row>
    <row r="2158" spans="2:8" ht="36.75" customHeight="1">
      <c r="B2158" s="39" t="e">
        <f>#REF!/#REF!*100</f>
        <v>#REF!</v>
      </c>
      <c r="C2158" s="40" t="e">
        <f>#REF!/#REF!*100</f>
        <v>#REF!</v>
      </c>
      <c r="D2158" s="5">
        <v>0</v>
      </c>
      <c r="E2158" s="5">
        <v>0</v>
      </c>
      <c r="F2158" s="5">
        <v>0</v>
      </c>
      <c r="G2158" s="6" t="s">
        <v>2</v>
      </c>
      <c r="H2158" s="220" t="s">
        <v>77</v>
      </c>
    </row>
    <row r="2159" spans="2:8" ht="36.75" customHeight="1" thickBot="1">
      <c r="B2159" s="43" t="e">
        <f>#REF!/#REF!*100</f>
        <v>#REF!</v>
      </c>
      <c r="C2159" s="44" t="e">
        <f>#REF!/#REF!*100</f>
        <v>#REF!</v>
      </c>
      <c r="D2159" s="11">
        <v>0</v>
      </c>
      <c r="E2159" s="11">
        <v>0</v>
      </c>
      <c r="F2159" s="11">
        <v>0</v>
      </c>
      <c r="G2159" s="16" t="s">
        <v>4</v>
      </c>
      <c r="H2159" s="221"/>
    </row>
    <row r="2160" spans="2:8" ht="36.75" customHeight="1">
      <c r="B2160" s="39" t="e">
        <f>#REF!/#REF!*100</f>
        <v>#REF!</v>
      </c>
      <c r="C2160" s="40" t="e">
        <f>#REF!/#REF!*100</f>
        <v>#REF!</v>
      </c>
      <c r="D2160" s="5">
        <v>0</v>
      </c>
      <c r="E2160" s="5">
        <v>0</v>
      </c>
      <c r="F2160" s="5">
        <v>0</v>
      </c>
      <c r="G2160" s="6" t="s">
        <v>2</v>
      </c>
      <c r="H2160" s="220" t="s">
        <v>78</v>
      </c>
    </row>
    <row r="2161" spans="2:8" ht="36.75" customHeight="1" thickBot="1">
      <c r="B2161" s="43" t="e">
        <f>#REF!/#REF!*100</f>
        <v>#REF!</v>
      </c>
      <c r="C2161" s="44" t="e">
        <f>#REF!/#REF!*100</f>
        <v>#REF!</v>
      </c>
      <c r="D2161" s="11">
        <v>0</v>
      </c>
      <c r="E2161" s="11">
        <v>0</v>
      </c>
      <c r="F2161" s="11">
        <v>0</v>
      </c>
      <c r="G2161" s="16" t="s">
        <v>4</v>
      </c>
      <c r="H2161" s="221"/>
    </row>
    <row r="2162" spans="2:8" ht="36.75" customHeight="1">
      <c r="B2162" s="39" t="e">
        <f>#REF!/#REF!*100</f>
        <v>#REF!</v>
      </c>
      <c r="C2162" s="40" t="e">
        <f>#REF!/#REF!*100</f>
        <v>#REF!</v>
      </c>
      <c r="D2162" s="5">
        <v>0</v>
      </c>
      <c r="E2162" s="5">
        <v>0</v>
      </c>
      <c r="F2162" s="5">
        <v>0</v>
      </c>
      <c r="G2162" s="6" t="s">
        <v>2</v>
      </c>
      <c r="H2162" s="220" t="s">
        <v>79</v>
      </c>
    </row>
    <row r="2163" spans="2:8" ht="36.75" customHeight="1" thickBot="1">
      <c r="B2163" s="43" t="e">
        <f>#REF!/#REF!*100</f>
        <v>#REF!</v>
      </c>
      <c r="C2163" s="44" t="e">
        <f>#REF!/#REF!*100</f>
        <v>#REF!</v>
      </c>
      <c r="D2163" s="11">
        <v>0</v>
      </c>
      <c r="E2163" s="11">
        <v>0</v>
      </c>
      <c r="F2163" s="11">
        <v>0</v>
      </c>
      <c r="G2163" s="16" t="s">
        <v>4</v>
      </c>
      <c r="H2163" s="221"/>
    </row>
    <row r="2164" spans="2:8" ht="36.75" customHeight="1">
      <c r="B2164" s="39" t="e">
        <f>#REF!/#REF!*100</f>
        <v>#REF!</v>
      </c>
      <c r="C2164" s="40" t="e">
        <f>#REF!/#REF!*100</f>
        <v>#REF!</v>
      </c>
      <c r="D2164" s="5">
        <v>0</v>
      </c>
      <c r="E2164" s="5">
        <v>0</v>
      </c>
      <c r="F2164" s="5">
        <v>0</v>
      </c>
      <c r="G2164" s="6" t="s">
        <v>2</v>
      </c>
      <c r="H2164" s="220" t="s">
        <v>80</v>
      </c>
    </row>
    <row r="2165" spans="2:8" ht="36.75" customHeight="1" thickBot="1">
      <c r="B2165" s="43" t="e">
        <f>#REF!/#REF!*100</f>
        <v>#REF!</v>
      </c>
      <c r="C2165" s="44" t="e">
        <f>#REF!/#REF!*100</f>
        <v>#REF!</v>
      </c>
      <c r="D2165" s="11">
        <v>0</v>
      </c>
      <c r="E2165" s="11">
        <v>0</v>
      </c>
      <c r="F2165" s="11">
        <v>0</v>
      </c>
      <c r="G2165" s="16" t="s">
        <v>4</v>
      </c>
      <c r="H2165" s="221"/>
    </row>
    <row r="2166" spans="2:8" ht="36.75" customHeight="1">
      <c r="B2166" s="39" t="e">
        <f>#REF!/#REF!*100</f>
        <v>#REF!</v>
      </c>
      <c r="C2166" s="40" t="e">
        <f>#REF!/#REF!*100</f>
        <v>#REF!</v>
      </c>
      <c r="D2166" s="5">
        <v>0</v>
      </c>
      <c r="E2166" s="5">
        <v>0</v>
      </c>
      <c r="F2166" s="5">
        <v>0</v>
      </c>
      <c r="G2166" s="6" t="s">
        <v>2</v>
      </c>
      <c r="H2166" s="220" t="s">
        <v>81</v>
      </c>
    </row>
    <row r="2167" spans="2:8" ht="36.75" customHeight="1" thickBot="1">
      <c r="B2167" s="43" t="e">
        <f>#REF!/#REF!*100</f>
        <v>#REF!</v>
      </c>
      <c r="C2167" s="44" t="e">
        <f>#REF!/#REF!*100</f>
        <v>#REF!</v>
      </c>
      <c r="D2167" s="11">
        <v>0</v>
      </c>
      <c r="E2167" s="11">
        <v>0</v>
      </c>
      <c r="F2167" s="11">
        <v>0</v>
      </c>
      <c r="G2167" s="16" t="s">
        <v>4</v>
      </c>
      <c r="H2167" s="221"/>
    </row>
    <row r="2168" spans="2:8" ht="36.75" customHeight="1">
      <c r="B2168" s="39" t="e">
        <f>#REF!/#REF!*100</f>
        <v>#REF!</v>
      </c>
      <c r="C2168" s="40" t="e">
        <f>#REF!/#REF!*100</f>
        <v>#REF!</v>
      </c>
      <c r="D2168" s="5">
        <v>0</v>
      </c>
      <c r="E2168" s="5">
        <v>0</v>
      </c>
      <c r="F2168" s="5">
        <v>0</v>
      </c>
      <c r="G2168" s="6" t="s">
        <v>2</v>
      </c>
      <c r="H2168" s="220" t="s">
        <v>82</v>
      </c>
    </row>
    <row r="2169" spans="2:8" ht="36.75" customHeight="1" thickBot="1">
      <c r="B2169" s="43" t="e">
        <f>#REF!/#REF!*100</f>
        <v>#REF!</v>
      </c>
      <c r="C2169" s="44" t="e">
        <f>#REF!/#REF!*100</f>
        <v>#REF!</v>
      </c>
      <c r="D2169" s="11">
        <v>0</v>
      </c>
      <c r="E2169" s="11">
        <v>0</v>
      </c>
      <c r="F2169" s="11">
        <v>0</v>
      </c>
      <c r="G2169" s="16" t="s">
        <v>4</v>
      </c>
      <c r="H2169" s="221"/>
    </row>
    <row r="2170" spans="2:8" ht="36.75" customHeight="1">
      <c r="B2170" s="39" t="e">
        <f>#REF!/#REF!*100</f>
        <v>#REF!</v>
      </c>
      <c r="C2170" s="40" t="e">
        <f>#REF!/#REF!*100</f>
        <v>#REF!</v>
      </c>
      <c r="D2170" s="5">
        <v>0</v>
      </c>
      <c r="E2170" s="5">
        <v>0</v>
      </c>
      <c r="F2170" s="5">
        <v>0</v>
      </c>
      <c r="G2170" s="6" t="s">
        <v>2</v>
      </c>
      <c r="H2170" s="220" t="s">
        <v>83</v>
      </c>
    </row>
    <row r="2171" spans="2:8" ht="36.75" customHeight="1" thickBot="1">
      <c r="B2171" s="43" t="e">
        <f>#REF!/#REF!*100</f>
        <v>#REF!</v>
      </c>
      <c r="C2171" s="44" t="e">
        <f>#REF!/#REF!*100</f>
        <v>#REF!</v>
      </c>
      <c r="D2171" s="11">
        <v>0</v>
      </c>
      <c r="E2171" s="11">
        <v>0</v>
      </c>
      <c r="F2171" s="11">
        <v>0</v>
      </c>
      <c r="G2171" s="16" t="s">
        <v>4</v>
      </c>
      <c r="H2171" s="221"/>
    </row>
    <row r="2172" spans="2:8" ht="36.75" customHeight="1">
      <c r="B2172" s="49" t="e">
        <f>SUM(B2114+B2116+B2118+B2120+B2122+B2124+B2126+B2128+B2130+B2132+B2134+B2136+B2138+B2140+B2142+B2144+B2146+B2148+B2150+B2152+B2154+B2156+B2158+B2160+B2162+B2164+B2166+B2168+B2170)</f>
        <v>#REF!</v>
      </c>
      <c r="C2172" s="50" t="e">
        <f>SUM(C2114+C2116+C2118+C2120+C2122+C2124+C2126+C2128+C2130+C2132+C2134+C2136+C2138+C2140+C2142+C2144+C2146+C2148+C2150+C2152+C2154+C2156+C2158+C2160+C2162+C2164+C2166+C2168+C2170)</f>
        <v>#REF!</v>
      </c>
      <c r="D2172" s="14">
        <v>0</v>
      </c>
      <c r="E2172" s="14">
        <v>0</v>
      </c>
      <c r="F2172" s="14">
        <v>0</v>
      </c>
      <c r="G2172" s="15" t="s">
        <v>2</v>
      </c>
      <c r="H2172" s="219" t="s">
        <v>8</v>
      </c>
    </row>
    <row r="2173" spans="2:8" ht="36.75" customHeight="1" thickBot="1">
      <c r="B2173" s="43" t="e">
        <f>SUM(B2115+B2117+B2119+B2121+B2123+B2125+B2127+B2129+B2131+B2133+B2135+B2137+B2139+B2141+B2143+B2145+B2147+B2149+B2151+B2153+B2155+B2157+B2159+B2161+B2163+B2165+B2167+B2169+B2171)</f>
        <v>#REF!</v>
      </c>
      <c r="C2173" s="44" t="e">
        <f>SUM(C2115+C2117+C2119+C2121+C2123+C2125+C2127+C2129+C2131+C2133+C2135+C2137+C2139+C2141+C2143+C2145+C2147+C2149+C2151+C2153+C2155+C2157+C2159+C2161+C2163+C2165+C2167+C2169+C2171)</f>
        <v>#REF!</v>
      </c>
      <c r="D2173" s="11">
        <v>0</v>
      </c>
      <c r="E2173" s="11">
        <v>0</v>
      </c>
      <c r="F2173" s="11">
        <v>0</v>
      </c>
      <c r="G2173" s="16" t="s">
        <v>4</v>
      </c>
      <c r="H2173" s="221"/>
    </row>
    <row r="2174" spans="2:8" ht="36.75" customHeight="1">
      <c r="B2174" s="13" t="e">
        <f>B2172+B2112</f>
        <v>#REF!</v>
      </c>
      <c r="C2174" s="14" t="e">
        <f>C2172+C2112</f>
        <v>#REF!</v>
      </c>
      <c r="D2174" s="14">
        <v>0</v>
      </c>
      <c r="E2174" s="14">
        <v>0</v>
      </c>
      <c r="F2174" s="14">
        <v>0</v>
      </c>
      <c r="G2174" s="15" t="s">
        <v>2</v>
      </c>
      <c r="H2174" s="219" t="s">
        <v>9</v>
      </c>
    </row>
    <row r="2175" spans="2:8" ht="36.75" customHeight="1" thickBot="1">
      <c r="B2175" s="10" t="e">
        <f>B2173+B2113</f>
        <v>#REF!</v>
      </c>
      <c r="C2175" s="11" t="e">
        <f>C2173+C2113</f>
        <v>#REF!</v>
      </c>
      <c r="D2175" s="11">
        <v>0</v>
      </c>
      <c r="E2175" s="11">
        <v>0</v>
      </c>
      <c r="F2175" s="11">
        <v>0</v>
      </c>
      <c r="G2175" s="16" t="s">
        <v>4</v>
      </c>
      <c r="H2175" s="221"/>
    </row>
    <row r="2176" spans="2:8" ht="36.75" customHeight="1"/>
    <row r="2177" ht="36.75" customHeight="1"/>
    <row r="2178" ht="36.75" customHeight="1"/>
    <row r="2179" ht="36.75" customHeight="1"/>
    <row r="2180" ht="36.75" customHeight="1"/>
    <row r="2181" ht="36.75" customHeight="1"/>
    <row r="2182" ht="36.75" customHeight="1"/>
    <row r="2183" ht="36.75" customHeight="1"/>
    <row r="2184" ht="36.75" customHeight="1"/>
    <row r="2185" ht="36.75" customHeight="1"/>
    <row r="2186" ht="36.75" customHeight="1"/>
    <row r="2187" ht="36.75" customHeight="1"/>
    <row r="2188" ht="36.75" customHeight="1"/>
    <row r="2189" ht="36.75" customHeight="1"/>
    <row r="2190" ht="36.75" customHeight="1"/>
    <row r="2191" ht="36.75" customHeight="1"/>
    <row r="2192" ht="36.75" customHeight="1"/>
    <row r="2193" ht="36.75" customHeight="1"/>
    <row r="2194" ht="36.75" customHeight="1"/>
    <row r="2195" ht="36.75" customHeight="1"/>
    <row r="2196" ht="36.75" customHeight="1"/>
    <row r="2197" ht="36.75" customHeight="1"/>
    <row r="2198" ht="36.75" customHeight="1"/>
    <row r="2199" ht="36.75" customHeight="1"/>
    <row r="2200" ht="36.75" customHeight="1"/>
    <row r="2201" ht="36.75" customHeight="1"/>
    <row r="2202" ht="36.75" customHeight="1"/>
    <row r="2203" ht="36.75" customHeight="1"/>
    <row r="2204" ht="36.75" customHeight="1"/>
    <row r="2205" ht="36.75" customHeight="1"/>
    <row r="2206" ht="36.75" customHeight="1"/>
    <row r="2207" ht="36.75" customHeight="1"/>
    <row r="2208" ht="36.75" customHeight="1"/>
    <row r="2209" ht="36.75" customHeight="1"/>
    <row r="2210" ht="36.75" customHeight="1"/>
    <row r="2211" ht="36.75" customHeight="1"/>
    <row r="2212" ht="36.75" customHeight="1"/>
    <row r="2213" ht="36.75" customHeight="1"/>
    <row r="2214" ht="36.75" customHeight="1"/>
    <row r="2215" ht="36.75" customHeight="1"/>
    <row r="2216" ht="36.75" customHeight="1"/>
    <row r="2217" ht="36.75" customHeight="1"/>
    <row r="2218" ht="36.75" customHeight="1"/>
    <row r="2219" ht="36.75" customHeight="1"/>
    <row r="2220" ht="36.75" customHeight="1"/>
    <row r="2221" ht="36.75" customHeight="1"/>
    <row r="2222" ht="36.75" customHeight="1"/>
    <row r="2223" ht="36.75" customHeight="1"/>
    <row r="2224" ht="36.75" customHeight="1"/>
    <row r="2225" ht="36.75" customHeight="1"/>
    <row r="2226" ht="36.75" customHeight="1"/>
    <row r="2227" ht="36.75" customHeight="1"/>
    <row r="2228" ht="36.75" customHeight="1"/>
    <row r="2229" ht="36.75" customHeight="1"/>
    <row r="2230" ht="36.75" customHeight="1"/>
    <row r="2231" ht="36.75" customHeight="1"/>
    <row r="2232" ht="36.75" customHeight="1"/>
    <row r="2233" ht="36.75" customHeight="1"/>
    <row r="2234" ht="36.75" customHeight="1"/>
    <row r="2235" ht="36.75" customHeight="1"/>
    <row r="2236" ht="36.75" customHeight="1"/>
    <row r="2237" ht="36.75" customHeight="1"/>
    <row r="2238" ht="36.75" customHeight="1"/>
    <row r="2239" ht="36.75" customHeight="1"/>
    <row r="2240" ht="36.75" customHeight="1"/>
    <row r="2241" ht="36.75" customHeight="1"/>
    <row r="2242" ht="36.75" customHeight="1"/>
    <row r="2243" ht="36.75" customHeight="1"/>
    <row r="2244" ht="36.75" customHeight="1"/>
    <row r="2245" ht="36.75" customHeight="1"/>
    <row r="2246" ht="36.75" customHeight="1"/>
    <row r="2247" ht="36.75" customHeight="1"/>
    <row r="2248" ht="36.75" customHeight="1"/>
    <row r="2249" ht="36.75" customHeight="1"/>
    <row r="2250" ht="36.75" customHeight="1"/>
    <row r="2251" ht="36.75" customHeight="1"/>
    <row r="2252" ht="36.75" customHeight="1"/>
    <row r="2253" ht="36.75" customHeight="1"/>
    <row r="2254" ht="36.75" customHeight="1"/>
    <row r="2255" ht="36.75" customHeight="1"/>
    <row r="2256" ht="36.75" customHeight="1"/>
    <row r="2257" ht="36.75" customHeight="1"/>
    <row r="2258" ht="36.75" customHeight="1"/>
    <row r="2259" ht="36.75" customHeight="1"/>
    <row r="2260" ht="36.75" customHeight="1"/>
    <row r="2261" ht="36.75" customHeight="1"/>
    <row r="2262" ht="36.75" customHeight="1"/>
    <row r="2263" ht="36.75" customHeight="1"/>
    <row r="2264" ht="36.75" customHeight="1"/>
    <row r="2265" ht="36.75" customHeight="1"/>
    <row r="2266" ht="36.75" customHeight="1"/>
    <row r="2267" ht="36.75" customHeight="1"/>
    <row r="2268" ht="36.75" customHeight="1"/>
    <row r="2269" ht="36.75" customHeight="1"/>
    <row r="2270" ht="36.75" customHeight="1"/>
    <row r="2271" ht="36.75" customHeight="1"/>
    <row r="2272" ht="36.75" customHeight="1"/>
    <row r="2273" ht="36.75" customHeight="1"/>
    <row r="2274" ht="36.75" customHeight="1"/>
    <row r="2275" ht="36.75" customHeight="1"/>
    <row r="2276" ht="36.75" customHeight="1"/>
    <row r="2277" ht="36.75" customHeight="1"/>
    <row r="2278" ht="36.75" customHeight="1"/>
    <row r="2279" ht="36.75" customHeight="1"/>
    <row r="2280" ht="36.75" customHeight="1"/>
    <row r="2281" ht="36.75" customHeight="1"/>
    <row r="2282" ht="36.75" customHeight="1"/>
    <row r="2283" ht="36.75" customHeight="1"/>
    <row r="2284" ht="36.75" customHeight="1"/>
    <row r="2285" ht="36.75" customHeight="1"/>
    <row r="2286" ht="36.75" customHeight="1"/>
    <row r="2287" ht="36.75" customHeight="1"/>
    <row r="2288" ht="36.75" customHeight="1"/>
    <row r="2289" ht="36.75" customHeight="1"/>
    <row r="2290" ht="36.75" customHeight="1"/>
    <row r="2291" ht="36.75" customHeight="1"/>
    <row r="2292" ht="36.75" customHeight="1"/>
    <row r="2293" ht="36.75" customHeight="1"/>
    <row r="2294" ht="36.75" customHeight="1"/>
    <row r="2295" ht="36.75" customHeight="1"/>
    <row r="2296" ht="36.75" customHeight="1"/>
    <row r="2297" ht="36.75" customHeight="1"/>
    <row r="2298" ht="36.75" customHeight="1"/>
    <row r="2299" ht="36.75" customHeight="1"/>
    <row r="2300" ht="36.75" customHeight="1"/>
    <row r="2301" ht="36.75" customHeight="1"/>
    <row r="2302" ht="36.75" customHeight="1"/>
    <row r="2303" ht="36.75" customHeight="1"/>
    <row r="2304" ht="36.75" customHeight="1"/>
    <row r="2305" ht="36.75" customHeight="1"/>
    <row r="2306" ht="36.75" customHeight="1"/>
    <row r="2307" ht="36.75" customHeight="1"/>
    <row r="2308" ht="36.75" customHeight="1"/>
    <row r="2309" ht="36.75" customHeight="1"/>
    <row r="2310" ht="36.75" customHeight="1"/>
    <row r="2311" ht="36.75" customHeight="1"/>
    <row r="2312" ht="36.75" customHeight="1"/>
    <row r="2313" ht="36.75" customHeight="1"/>
    <row r="2314" ht="36.75" customHeight="1"/>
    <row r="2315" ht="36.75" customHeight="1"/>
    <row r="2316" ht="36.75" customHeight="1"/>
    <row r="2317" ht="36.75" customHeight="1"/>
    <row r="2318" ht="36.75" customHeight="1"/>
    <row r="2319" ht="36.75" customHeight="1"/>
    <row r="2320" ht="36.75" customHeight="1"/>
    <row r="2321" ht="36.75" customHeight="1"/>
    <row r="2322" ht="36.75" customHeight="1"/>
    <row r="2323" ht="36.75" customHeight="1"/>
    <row r="2324" ht="36.75" customHeight="1"/>
    <row r="2325" ht="36.75" customHeight="1"/>
    <row r="2326" ht="36.75" customHeight="1"/>
    <row r="2327" ht="36.75" customHeight="1"/>
    <row r="2328" ht="36.75" customHeight="1"/>
    <row r="2329" ht="36.75" customHeight="1"/>
    <row r="2330" ht="36.75" customHeight="1"/>
    <row r="2331" ht="36.75" customHeight="1"/>
    <row r="2332" ht="36.75" customHeight="1"/>
    <row r="2333" ht="36.75" customHeight="1"/>
    <row r="2334" ht="36.75" customHeight="1"/>
    <row r="2335" ht="36.75" customHeight="1"/>
    <row r="2336" ht="36.75" customHeight="1"/>
    <row r="2337" ht="36.75" customHeight="1"/>
    <row r="2338" ht="36.75" customHeight="1"/>
    <row r="2339" ht="36.75" customHeight="1"/>
    <row r="2340" ht="36.75" customHeight="1"/>
    <row r="2341" ht="36.75" customHeight="1"/>
    <row r="2342" ht="36.75" customHeight="1"/>
    <row r="2343" ht="36.75" customHeight="1"/>
    <row r="2344" ht="36.75" customHeight="1"/>
    <row r="2345" ht="36.75" customHeight="1"/>
    <row r="2346" ht="36.75" customHeight="1"/>
    <row r="2347" ht="36.75" customHeight="1"/>
    <row r="2348" ht="36.75" customHeight="1"/>
    <row r="2349" ht="36.75" customHeight="1"/>
    <row r="2350" ht="36.75" customHeight="1"/>
    <row r="2351" ht="36.75" customHeight="1"/>
    <row r="2352" ht="36.75" customHeight="1"/>
    <row r="2353" ht="36.75" customHeight="1"/>
    <row r="2354" ht="36.75" customHeight="1"/>
    <row r="2355" ht="36.75" customHeight="1"/>
    <row r="2356" ht="36.75" customHeight="1"/>
    <row r="2357" ht="36.75" customHeight="1"/>
    <row r="2358" ht="36.75" customHeight="1"/>
    <row r="2359" ht="36.75" customHeight="1"/>
    <row r="2360" ht="36.75" customHeight="1"/>
    <row r="2361" ht="36.75" customHeight="1"/>
    <row r="2362" ht="36.75" customHeight="1"/>
    <row r="2363" ht="36.75" customHeight="1"/>
    <row r="2364" ht="36.75" customHeight="1"/>
    <row r="2365" ht="36.75" customHeight="1"/>
    <row r="2366" ht="36.75" customHeight="1"/>
    <row r="2367" ht="36.75" customHeight="1"/>
    <row r="2368" ht="36.75" customHeight="1"/>
    <row r="2369" ht="36.75" customHeight="1"/>
    <row r="2370" ht="36.75" customHeight="1"/>
    <row r="2371" ht="36.75" customHeight="1"/>
    <row r="2372" ht="36.75" customHeight="1"/>
    <row r="2373" ht="36.75" customHeight="1"/>
    <row r="2374" ht="36.75" customHeight="1"/>
    <row r="2375" ht="36.75" customHeight="1"/>
    <row r="2376" ht="36.75" customHeight="1"/>
    <row r="2377" ht="36.75" customHeight="1"/>
    <row r="2378" ht="36.75" customHeight="1"/>
    <row r="2379" ht="36.75" customHeight="1"/>
    <row r="2380" ht="36.75" customHeight="1"/>
    <row r="2381" ht="36.75" customHeight="1"/>
    <row r="2382" ht="36.75" customHeight="1"/>
    <row r="2383" ht="36.75" customHeight="1"/>
    <row r="2384" ht="36.75" customHeight="1"/>
    <row r="2385" ht="36.75" customHeight="1"/>
    <row r="2386" ht="36.75" customHeight="1"/>
    <row r="2387" ht="36.75" customHeight="1"/>
    <row r="2388" ht="36.75" customHeight="1"/>
    <row r="2389" ht="36.75" customHeight="1"/>
    <row r="2390" ht="36.75" customHeight="1"/>
    <row r="2391" ht="36.75" customHeight="1"/>
    <row r="2392" ht="36.75" customHeight="1"/>
    <row r="2393" ht="36.75" customHeight="1"/>
    <row r="2394" ht="36.75" customHeight="1"/>
    <row r="2395" ht="36.75" customHeight="1"/>
    <row r="2396" ht="36.75" customHeight="1"/>
    <row r="2397" ht="36.75" customHeight="1"/>
    <row r="2398" ht="36.75" customHeight="1"/>
    <row r="2399" ht="36.75" customHeight="1"/>
    <row r="2400" ht="36.75" customHeight="1"/>
    <row r="2401" ht="36.75" customHeight="1"/>
    <row r="2402" ht="36.75" customHeight="1"/>
    <row r="2403" ht="36.75" customHeight="1"/>
    <row r="2404" ht="36.75" customHeight="1"/>
    <row r="2405" ht="36.75" customHeight="1"/>
    <row r="2406" ht="36.75" customHeight="1"/>
    <row r="2407" ht="36.75" customHeight="1"/>
    <row r="2408" ht="36.75" customHeight="1"/>
    <row r="2409" ht="36.75" customHeight="1"/>
    <row r="2410" ht="36.75" customHeight="1"/>
    <row r="2411" ht="36.75" customHeight="1"/>
    <row r="2412" ht="36.75" customHeight="1"/>
    <row r="2413" ht="36.75" customHeight="1"/>
    <row r="2414" ht="36.75" customHeight="1"/>
    <row r="2415" ht="36.75" customHeight="1"/>
    <row r="2416" ht="36.75" customHeight="1"/>
    <row r="2417" ht="36.75" customHeight="1"/>
    <row r="2418" ht="36.75" customHeight="1"/>
    <row r="2419" ht="36.75" customHeight="1"/>
    <row r="2420" ht="36.75" customHeight="1"/>
    <row r="2421" ht="36.75" customHeight="1"/>
    <row r="2422" ht="36.75" customHeight="1"/>
    <row r="2423" ht="36.75" customHeight="1"/>
    <row r="2424" ht="36.75" customHeight="1"/>
    <row r="2425" ht="36.75" customHeight="1"/>
    <row r="2426" ht="36.75" customHeight="1"/>
    <row r="2427" ht="36.75" customHeight="1"/>
    <row r="2428" ht="36.75" customHeight="1"/>
    <row r="2429" ht="36.75" customHeight="1"/>
    <row r="2430" ht="36.75" customHeight="1"/>
    <row r="2431" ht="36.75" customHeight="1"/>
    <row r="2432" ht="36.75" customHeight="1"/>
    <row r="2433" ht="36.75" customHeight="1"/>
    <row r="2434" ht="36.75" customHeight="1"/>
    <row r="2435" ht="36.75" customHeight="1"/>
    <row r="2436" ht="36.75" customHeight="1"/>
    <row r="2437" ht="36.75" customHeight="1"/>
    <row r="2438" ht="36.75" customHeight="1"/>
    <row r="2439" ht="36.75" customHeight="1"/>
    <row r="2440" ht="36.75" customHeight="1"/>
    <row r="2441" ht="36.75" customHeight="1"/>
    <row r="2442" ht="36.75" customHeight="1"/>
    <row r="2443" ht="36.75" customHeight="1"/>
    <row r="2444" ht="36.75" customHeight="1"/>
    <row r="2445" ht="36.75" customHeight="1"/>
    <row r="2446" ht="36.75" customHeight="1"/>
    <row r="2447" ht="36.75" customHeight="1"/>
    <row r="2448" ht="36.75" customHeight="1"/>
    <row r="2449" ht="36.75" customHeight="1"/>
    <row r="2450" ht="36.75" customHeight="1"/>
    <row r="2451" ht="36.75" customHeight="1"/>
    <row r="2452" ht="36.75" customHeight="1"/>
    <row r="2453" ht="36.75" customHeight="1"/>
    <row r="2454" ht="36.75" customHeight="1"/>
    <row r="2455" ht="36.75" customHeight="1"/>
    <row r="2456" ht="36.75" customHeight="1"/>
    <row r="2457" ht="36.75" customHeight="1"/>
    <row r="2458" ht="36.75" customHeight="1"/>
    <row r="2459" ht="36.75" customHeight="1"/>
    <row r="2460" ht="36.75" customHeight="1"/>
    <row r="2461" ht="36.75" customHeight="1"/>
    <row r="2462" ht="36.75" customHeight="1"/>
    <row r="2463" ht="36.75" customHeight="1"/>
    <row r="2464" ht="36.75" customHeight="1"/>
    <row r="2465" ht="36.75" customHeight="1"/>
    <row r="2466" ht="36.75" customHeight="1"/>
    <row r="2467" ht="36.75" customHeight="1"/>
    <row r="2468" ht="36.75" customHeight="1"/>
    <row r="2469" ht="36.75" customHeight="1"/>
    <row r="2470" ht="36.75" customHeight="1"/>
    <row r="2471" ht="36.75" customHeight="1"/>
    <row r="2472" ht="36.75" customHeight="1"/>
    <row r="2473" ht="36.75" customHeight="1"/>
    <row r="2474" ht="36.75" customHeight="1"/>
    <row r="2475" ht="36.75" customHeight="1"/>
    <row r="2476" ht="36.75" customHeight="1"/>
    <row r="2477" ht="36.75" customHeight="1"/>
    <row r="2478" ht="36.75" customHeight="1"/>
    <row r="2479" ht="36.75" customHeight="1"/>
    <row r="2480" ht="36.75" customHeight="1"/>
    <row r="2481" ht="36.75" customHeight="1"/>
    <row r="2482" ht="36.75" customHeight="1"/>
    <row r="2483" ht="36.75" customHeight="1"/>
    <row r="2484" ht="36.75" customHeight="1"/>
    <row r="2485" ht="36.75" customHeight="1"/>
    <row r="2486" ht="36.75" customHeight="1"/>
    <row r="2487" ht="36.75" customHeight="1"/>
    <row r="2488" ht="36.75" customHeight="1"/>
    <row r="2489" ht="36.75" customHeight="1"/>
    <row r="2490" ht="36.75" customHeight="1"/>
    <row r="2491" ht="36.75" customHeight="1"/>
    <row r="2492" ht="36.75" customHeight="1"/>
    <row r="2493" ht="36.75" customHeight="1"/>
    <row r="2494" ht="36.75" customHeight="1"/>
    <row r="2495" ht="36.75" customHeight="1"/>
    <row r="2496" ht="36.75" customHeight="1"/>
    <row r="2497" ht="36.75" customHeight="1"/>
    <row r="2498" ht="36.75" customHeight="1"/>
    <row r="2499" ht="36.75" customHeight="1"/>
    <row r="2500" ht="36.75" customHeight="1"/>
    <row r="2501" ht="36.75" customHeight="1"/>
    <row r="2502" ht="36.75" customHeight="1"/>
    <row r="2503" ht="36.75" customHeight="1"/>
    <row r="2504" ht="36.75" customHeight="1"/>
    <row r="2505" ht="36.75" customHeight="1"/>
    <row r="2506" ht="36.75" customHeight="1"/>
    <row r="2507" ht="36.75" customHeight="1"/>
    <row r="2508" ht="36.75" customHeight="1"/>
    <row r="2509" ht="36.75" customHeight="1"/>
    <row r="2510" ht="36.75" customHeight="1"/>
    <row r="2511" ht="36.75" customHeight="1"/>
    <row r="2512" ht="36.75" customHeight="1"/>
    <row r="2513" ht="36.75" customHeight="1"/>
    <row r="2514" ht="36.75" customHeight="1"/>
    <row r="2515" ht="36.75" customHeight="1"/>
    <row r="2516" ht="36.75" customHeight="1"/>
    <row r="2517" ht="36.75" customHeight="1"/>
    <row r="2518" ht="36.75" customHeight="1"/>
    <row r="2519" ht="36.75" customHeight="1"/>
    <row r="2520" ht="36.75" customHeight="1"/>
    <row r="2521" ht="36.75" customHeight="1"/>
    <row r="2522" ht="36.75" customHeight="1"/>
    <row r="2523" ht="36.75" customHeight="1"/>
    <row r="2524" ht="36.75" customHeight="1"/>
    <row r="2525" ht="36.75" customHeight="1"/>
    <row r="2526" ht="36.75" customHeight="1"/>
    <row r="2527" ht="36.75" customHeight="1"/>
    <row r="2528" ht="36.75" customHeight="1"/>
    <row r="2529" ht="36.75" customHeight="1"/>
    <row r="2530" ht="36.75" customHeight="1"/>
    <row r="2531" ht="36.75" customHeight="1"/>
    <row r="2532" ht="36.75" customHeight="1"/>
    <row r="2533" ht="36.75" customHeight="1"/>
    <row r="2534" ht="36.75" customHeight="1"/>
    <row r="2535" ht="36.75" customHeight="1"/>
    <row r="2536" ht="36.75" customHeight="1"/>
    <row r="2537" ht="36.75" customHeight="1"/>
    <row r="2538" ht="36.75" customHeight="1"/>
    <row r="2539" ht="36.75" customHeight="1"/>
    <row r="2540" ht="36.75" customHeight="1"/>
    <row r="2541" ht="36.75" customHeight="1"/>
    <row r="2542" ht="36.75" customHeight="1"/>
    <row r="2543" ht="36.75" customHeight="1"/>
    <row r="2544" ht="36.75" customHeight="1"/>
    <row r="2545" ht="36.75" customHeight="1"/>
    <row r="2546" ht="36.75" customHeight="1"/>
    <row r="2547" ht="36.75" customHeight="1"/>
    <row r="2548" ht="36.75" customHeight="1"/>
    <row r="2549" ht="36.75" customHeight="1"/>
    <row r="2550" ht="36.75" customHeight="1"/>
    <row r="2551" ht="36.75" customHeight="1"/>
    <row r="2552" ht="36.75" customHeight="1"/>
    <row r="2553" ht="36.75" customHeight="1"/>
    <row r="2554" ht="36.75" customHeight="1"/>
    <row r="2555" ht="36.75" customHeight="1"/>
    <row r="2556" ht="36.75" customHeight="1"/>
    <row r="2557" ht="36.75" customHeight="1"/>
    <row r="2558" ht="36.75" customHeight="1"/>
    <row r="2559" ht="36.75" customHeight="1"/>
    <row r="2560" ht="36.75" customHeight="1"/>
    <row r="2561" ht="36.75" customHeight="1"/>
    <row r="2562" ht="36.75" customHeight="1"/>
    <row r="2563" ht="36.75" customHeight="1"/>
    <row r="2564" ht="36.75" customHeight="1"/>
    <row r="2565" ht="36.75" customHeight="1"/>
    <row r="2566" ht="36.75" customHeight="1"/>
    <row r="2567" ht="36.75" customHeight="1"/>
    <row r="2568" ht="36.75" customHeight="1"/>
    <row r="2569" ht="36.75" customHeight="1"/>
    <row r="2570" ht="36.75" customHeight="1"/>
    <row r="2571" ht="36.75" customHeight="1"/>
    <row r="2572" ht="36.75" customHeight="1"/>
    <row r="2573" ht="36.75" customHeight="1"/>
    <row r="2574" ht="36.75" customHeight="1"/>
    <row r="2575" ht="36.75" customHeight="1"/>
    <row r="2576" ht="36.75" customHeight="1"/>
    <row r="2577" ht="36.75" customHeight="1"/>
    <row r="2578" ht="36.75" customHeight="1"/>
    <row r="2579" ht="36.75" customHeight="1"/>
    <row r="2580" ht="36.75" customHeight="1"/>
    <row r="2581" ht="36.75" customHeight="1"/>
    <row r="2582" ht="36.75" customHeight="1"/>
    <row r="2583" ht="36.75" customHeight="1"/>
    <row r="2584" ht="36.75" customHeight="1"/>
    <row r="2585" ht="36.75" customHeight="1"/>
    <row r="2586" ht="36.75" customHeight="1"/>
    <row r="2587" ht="36.75" customHeight="1"/>
    <row r="2588" ht="36.75" customHeight="1"/>
    <row r="2589" ht="36.75" customHeight="1"/>
    <row r="2590" ht="36.75" customHeight="1"/>
    <row r="2591" ht="36.75" customHeight="1"/>
    <row r="2592" ht="36.75" customHeight="1"/>
    <row r="2593" ht="36.75" customHeight="1"/>
    <row r="2594" ht="36.75" customHeight="1"/>
    <row r="2595" ht="36.75" customHeight="1"/>
    <row r="2596" ht="36.75" customHeight="1"/>
    <row r="2597" ht="36.75" customHeight="1"/>
    <row r="2598" ht="36.75" customHeight="1"/>
    <row r="2599" ht="36.75" customHeight="1"/>
    <row r="2600" ht="36.75" customHeight="1"/>
    <row r="2601" ht="36.75" customHeight="1"/>
    <row r="2602" ht="36.75" customHeight="1"/>
    <row r="2603" ht="36.75" customHeight="1"/>
    <row r="2604" ht="36.75" customHeight="1"/>
    <row r="2605" ht="36.75" customHeight="1"/>
    <row r="2606" ht="36.75" customHeight="1"/>
    <row r="2607" ht="36.75" customHeight="1"/>
    <row r="2608" ht="36.75" customHeight="1"/>
    <row r="2609" ht="36.75" customHeight="1"/>
    <row r="2610" ht="36.75" customHeight="1"/>
    <row r="2611" ht="36.75" customHeight="1"/>
    <row r="2612" ht="36.75" customHeight="1"/>
    <row r="2613" ht="36.75" customHeight="1"/>
    <row r="2614" ht="36.75" customHeight="1"/>
    <row r="2615" ht="36.75" customHeight="1"/>
    <row r="2616" ht="36.75" customHeight="1"/>
    <row r="2617" ht="36.75" customHeight="1"/>
    <row r="2618" ht="36.75" customHeight="1"/>
    <row r="2619" ht="36.75" customHeight="1"/>
    <row r="2620" ht="36.75" customHeight="1"/>
    <row r="2621" ht="36.75" customHeight="1"/>
    <row r="2622" ht="36.75" customHeight="1"/>
    <row r="2623" ht="36.75" customHeight="1"/>
    <row r="2624" ht="36.75" customHeight="1"/>
    <row r="2625" ht="36.75" customHeight="1"/>
    <row r="2626" ht="36.75" customHeight="1"/>
    <row r="2627" ht="36.75" customHeight="1"/>
    <row r="2628" ht="36.75" customHeight="1"/>
    <row r="2629" ht="36.75" customHeight="1"/>
    <row r="2630" ht="36.75" customHeight="1"/>
    <row r="2631" ht="36.75" customHeight="1"/>
    <row r="2632" ht="36.75" customHeight="1"/>
    <row r="2633" ht="36.75" customHeight="1"/>
    <row r="2634" ht="36.75" customHeight="1"/>
    <row r="2635" ht="36.75" customHeight="1"/>
    <row r="2636" ht="36.75" customHeight="1"/>
    <row r="2637" ht="36.75" customHeight="1"/>
    <row r="2638" ht="36.75" customHeight="1"/>
    <row r="2639" ht="36.75" customHeight="1"/>
    <row r="2640" ht="36.75" customHeight="1"/>
    <row r="2641" ht="36.75" customHeight="1"/>
    <row r="2642" ht="36.75" customHeight="1"/>
    <row r="2643" ht="36.75" customHeight="1"/>
    <row r="2644" ht="36.75" customHeight="1"/>
    <row r="2645" ht="36.75" customHeight="1"/>
    <row r="2646" ht="36.75" customHeight="1"/>
    <row r="2647" ht="36.75" customHeight="1"/>
    <row r="2648" ht="36.75" customHeight="1"/>
    <row r="2649" ht="36.75" customHeight="1"/>
    <row r="2650" ht="36.75" customHeight="1"/>
    <row r="2651" ht="36.75" customHeight="1"/>
    <row r="2652" ht="36.75" customHeight="1"/>
    <row r="2653" ht="36.75" customHeight="1"/>
    <row r="2654" ht="36.75" customHeight="1"/>
    <row r="2655" ht="36.75" customHeight="1"/>
    <row r="2656" ht="36.75" customHeight="1"/>
    <row r="2657" ht="36.75" customHeight="1"/>
    <row r="2658" ht="36.75" customHeight="1"/>
    <row r="2659" ht="36.75" customHeight="1"/>
    <row r="2660" ht="36.75" customHeight="1"/>
    <row r="2661" ht="36.75" customHeight="1"/>
    <row r="2662" ht="36.75" customHeight="1"/>
    <row r="2663" ht="36.75" customHeight="1"/>
    <row r="2664" ht="36.75" customHeight="1"/>
    <row r="2665" ht="36.75" customHeight="1"/>
    <row r="2666" ht="36.75" customHeight="1"/>
    <row r="2667" ht="36.75" customHeight="1"/>
    <row r="2668" ht="36.75" customHeight="1"/>
    <row r="2669" ht="36.75" customHeight="1"/>
    <row r="2670" ht="36.75" customHeight="1"/>
    <row r="2671" ht="36.75" customHeight="1"/>
    <row r="2672" ht="36.75" customHeight="1"/>
    <row r="2673" ht="36.75" customHeight="1"/>
    <row r="2674" ht="36.75" customHeight="1"/>
    <row r="2675" ht="36.75" customHeight="1"/>
    <row r="2676" ht="36.75" customHeight="1"/>
    <row r="2677" ht="36.75" customHeight="1"/>
    <row r="2678" ht="36.75" customHeight="1"/>
    <row r="2679" ht="36.75" customHeight="1"/>
    <row r="2680" ht="36.75" customHeight="1"/>
    <row r="2681" ht="36.75" customHeight="1"/>
    <row r="2682" ht="36.75" customHeight="1"/>
    <row r="2683" ht="36.75" customHeight="1"/>
    <row r="2684" ht="36.75" customHeight="1"/>
    <row r="2685" ht="36.75" customHeight="1"/>
    <row r="2686" ht="36.75" customHeight="1"/>
    <row r="2687" ht="36.75" customHeight="1"/>
    <row r="2688" ht="36.75" customHeight="1"/>
    <row r="2689" ht="36.75" customHeight="1"/>
    <row r="2690" ht="36.75" customHeight="1"/>
    <row r="2691" ht="36.75" customHeight="1"/>
    <row r="2692" ht="36.75" customHeight="1"/>
    <row r="2693" ht="36.75" customHeight="1"/>
    <row r="2694" ht="36.75" customHeight="1"/>
    <row r="2695" ht="36.75" customHeight="1"/>
    <row r="2696" ht="36.75" customHeight="1"/>
    <row r="2697" ht="36.75" customHeight="1"/>
    <row r="2698" ht="36.75" customHeight="1"/>
    <row r="2699" ht="36.75" customHeight="1"/>
    <row r="2700" ht="36.75" customHeight="1"/>
    <row r="2701" ht="36.75" customHeight="1"/>
    <row r="2702" ht="36.75" customHeight="1"/>
    <row r="2703" ht="36.75" customHeight="1"/>
    <row r="2704" ht="36.75" customHeight="1"/>
    <row r="2705" ht="36.75" customHeight="1"/>
    <row r="2706" ht="36.75" customHeight="1"/>
    <row r="2707" ht="36.75" customHeight="1"/>
    <row r="2708" ht="36.75" customHeight="1"/>
    <row r="2709" ht="36.75" customHeight="1"/>
    <row r="2710" ht="36.75" customHeight="1"/>
    <row r="2711" ht="36.75" customHeight="1"/>
    <row r="2712" ht="36.75" customHeight="1"/>
    <row r="2713" ht="36.75" customHeight="1"/>
    <row r="2714" ht="36.75" customHeight="1"/>
    <row r="2715" ht="36.75" customHeight="1"/>
    <row r="2716" ht="36.75" customHeight="1"/>
    <row r="2717" ht="36.75" customHeight="1"/>
    <row r="2718" ht="36.75" customHeight="1"/>
    <row r="2719" ht="36.75" customHeight="1"/>
    <row r="2720" ht="36.75" customHeight="1"/>
    <row r="2721" ht="36.75" customHeight="1"/>
    <row r="2722" ht="36.75" customHeight="1"/>
    <row r="2723" ht="36.75" customHeight="1"/>
    <row r="2724" ht="36.75" customHeight="1"/>
    <row r="2725" ht="36.75" customHeight="1"/>
    <row r="2726" ht="36.75" customHeight="1"/>
    <row r="2727" ht="36.75" customHeight="1"/>
    <row r="2728" ht="36.75" customHeight="1"/>
    <row r="2729" ht="36.75" customHeight="1"/>
    <row r="2730" ht="36.75" customHeight="1"/>
    <row r="2731" ht="36.75" customHeight="1"/>
    <row r="2732" ht="36.75" customHeight="1"/>
    <row r="2733" ht="36.75" customHeight="1"/>
    <row r="2734" ht="36.75" customHeight="1"/>
    <row r="2735" ht="36.75" customHeight="1"/>
    <row r="2736" ht="36.75" customHeight="1"/>
    <row r="2737" ht="36.75" customHeight="1"/>
    <row r="2738" ht="36.75" customHeight="1"/>
    <row r="2739" ht="36.75" customHeight="1"/>
    <row r="2740" ht="36.75" customHeight="1"/>
    <row r="2741" ht="36.75" customHeight="1"/>
    <row r="2742" ht="36.75" customHeight="1"/>
    <row r="2743" ht="36.75" customHeight="1"/>
    <row r="2744" ht="36.75" customHeight="1"/>
    <row r="2745" ht="36.75" customHeight="1"/>
    <row r="2746" ht="36.75" customHeight="1"/>
    <row r="2747" ht="36.75" customHeight="1"/>
    <row r="2748" ht="36.75" customHeight="1"/>
    <row r="2749" ht="36.75" customHeight="1"/>
    <row r="2750" ht="36.75" customHeight="1"/>
    <row r="2751" ht="36.75" customHeight="1"/>
    <row r="2752" ht="36.75" customHeight="1"/>
    <row r="2753" ht="36.75" customHeight="1"/>
    <row r="2754" ht="36.75" customHeight="1"/>
    <row r="2755" ht="36.75" customHeight="1"/>
    <row r="2756" ht="36.75" customHeight="1"/>
    <row r="2757" ht="36.75" customHeight="1"/>
    <row r="2758" ht="36.75" customHeight="1"/>
    <row r="2759" ht="36.75" customHeight="1"/>
    <row r="2760" ht="36.75" customHeight="1"/>
    <row r="2761" ht="36.75" customHeight="1"/>
    <row r="2762" ht="36.75" customHeight="1"/>
    <row r="2763" ht="36.75" customHeight="1"/>
    <row r="2764" ht="36.75" customHeight="1"/>
    <row r="2765" ht="36.75" customHeight="1"/>
    <row r="2766" ht="36.75" customHeight="1"/>
    <row r="2767" ht="36.75" customHeight="1"/>
    <row r="2768" ht="36.75" customHeight="1"/>
    <row r="2769" ht="36.75" customHeight="1"/>
    <row r="2770" ht="36.75" customHeight="1"/>
    <row r="2771" ht="36.75" customHeight="1"/>
    <row r="2772" ht="36.75" customHeight="1"/>
    <row r="2773" ht="36.75" customHeight="1"/>
    <row r="2774" ht="36.75" customHeight="1"/>
    <row r="2775" ht="36.75" customHeight="1"/>
    <row r="2776" ht="36.75" customHeight="1"/>
    <row r="2777" ht="36.75" customHeight="1"/>
    <row r="2778" ht="36.75" customHeight="1"/>
    <row r="2779" ht="36.75" customHeight="1"/>
    <row r="2780" ht="36.75" customHeight="1"/>
    <row r="2781" ht="36.75" customHeight="1"/>
    <row r="2782" ht="36.75" customHeight="1"/>
    <row r="2783" ht="36.75" customHeight="1"/>
    <row r="2784" ht="36.75" customHeight="1"/>
    <row r="2785" ht="36.75" customHeight="1"/>
    <row r="2786" ht="36.75" customHeight="1"/>
    <row r="2787" ht="36.75" customHeight="1"/>
    <row r="2788" ht="36.75" customHeight="1"/>
    <row r="2789" ht="36.75" customHeight="1"/>
    <row r="2790" ht="36.75" customHeight="1"/>
    <row r="2791" ht="36.75" customHeight="1"/>
    <row r="2792" ht="36.75" customHeight="1"/>
    <row r="2793" ht="36.75" customHeight="1"/>
    <row r="2794" ht="36.75" customHeight="1"/>
    <row r="2795" ht="36.75" customHeight="1"/>
    <row r="2796" ht="36.75" customHeight="1"/>
    <row r="2797" ht="36.75" customHeight="1"/>
    <row r="2798" ht="36.75" customHeight="1"/>
    <row r="2799" ht="36.75" customHeight="1"/>
    <row r="2800" ht="36.75" customHeight="1"/>
    <row r="2801" ht="36.75" customHeight="1"/>
    <row r="2802" ht="36.75" customHeight="1"/>
    <row r="2803" ht="36.75" customHeight="1"/>
    <row r="2804" ht="36.75" customHeight="1"/>
    <row r="2805" ht="36.75" customHeight="1"/>
    <row r="2806" ht="36.75" customHeight="1"/>
    <row r="2807" ht="36.75" customHeight="1"/>
    <row r="2808" ht="36.75" customHeight="1"/>
    <row r="2809" ht="36.75" customHeight="1"/>
    <row r="2810" ht="36.75" customHeight="1"/>
    <row r="2811" ht="36.75" customHeight="1"/>
    <row r="2812" ht="36.75" customHeight="1"/>
    <row r="2813" ht="36.75" customHeight="1"/>
    <row r="2814" ht="36.75" customHeight="1"/>
    <row r="2815" ht="36.75" customHeight="1"/>
    <row r="2816" ht="36.75" customHeight="1"/>
    <row r="2817" ht="36.75" customHeight="1"/>
    <row r="2818" ht="36.75" customHeight="1"/>
    <row r="2819" ht="36.75" customHeight="1"/>
    <row r="2820" ht="36.75" customHeight="1"/>
    <row r="2821" ht="36.75" customHeight="1"/>
    <row r="2822" ht="36.75" customHeight="1"/>
    <row r="2823" ht="36.75" customHeight="1"/>
    <row r="2824" ht="36.75" customHeight="1"/>
    <row r="2825" ht="36.75" customHeight="1"/>
    <row r="2826" ht="36.75" customHeight="1"/>
    <row r="2827" ht="36.75" customHeight="1"/>
    <row r="2828" ht="36.75" customHeight="1"/>
    <row r="2829" ht="36.75" customHeight="1"/>
    <row r="2830" ht="36.75" customHeight="1"/>
    <row r="2831" ht="36.75" customHeight="1"/>
    <row r="2832" ht="36.75" customHeight="1"/>
    <row r="2833" ht="36.75" customHeight="1"/>
    <row r="2834" ht="36.75" customHeight="1"/>
    <row r="2835" ht="36.75" customHeight="1"/>
    <row r="2836" ht="36.75" customHeight="1"/>
    <row r="2837" ht="36.75" customHeight="1"/>
    <row r="2838" ht="36.75" customHeight="1"/>
    <row r="2839" ht="36.75" customHeight="1"/>
    <row r="2840" ht="36.75" customHeight="1"/>
    <row r="2841" ht="36.75" customHeight="1"/>
    <row r="2842" ht="36.75" customHeight="1"/>
    <row r="2843" ht="36.75" customHeight="1"/>
    <row r="2844" ht="36.75" customHeight="1"/>
    <row r="2845" ht="36.75" customHeight="1"/>
    <row r="2846" ht="36.75" customHeight="1"/>
    <row r="2847" ht="36.75" customHeight="1"/>
    <row r="2848" ht="36.75" customHeight="1"/>
    <row r="2849" ht="36.75" customHeight="1"/>
    <row r="2850" ht="36.75" customHeight="1"/>
    <row r="2851" ht="36.75" customHeight="1"/>
    <row r="2852" ht="36.75" customHeight="1"/>
    <row r="2853" ht="36.75" customHeight="1"/>
    <row r="2854" ht="36.75" customHeight="1"/>
    <row r="2855" ht="36.75" customHeight="1"/>
    <row r="2856" ht="36.75" customHeight="1"/>
    <row r="2857" ht="36.75" customHeight="1"/>
    <row r="2858" ht="36.75" customHeight="1"/>
    <row r="2859" ht="36.75" customHeight="1"/>
    <row r="2860" ht="36.75" customHeight="1"/>
    <row r="2861" ht="36.75" customHeight="1"/>
    <row r="2862" ht="36.75" customHeight="1"/>
    <row r="2863" ht="36.75" customHeight="1"/>
    <row r="2864" ht="36.75" customHeight="1"/>
    <row r="2865" ht="36.75" customHeight="1"/>
    <row r="2866" ht="36.75" customHeight="1"/>
    <row r="2867" ht="36.75" customHeight="1"/>
    <row r="2868" ht="36.75" customHeight="1"/>
    <row r="2869" ht="36.75" customHeight="1"/>
    <row r="2870" ht="36.75" customHeight="1"/>
    <row r="2871" ht="36.75" customHeight="1"/>
    <row r="2872" ht="36.75" customHeight="1"/>
    <row r="2873" ht="36.75" customHeight="1"/>
    <row r="2874" ht="36.75" customHeight="1"/>
    <row r="2875" ht="36.75" customHeight="1"/>
    <row r="2876" ht="36.75" customHeight="1"/>
    <row r="2877" ht="36.75" customHeight="1"/>
    <row r="2878" ht="36.75" customHeight="1"/>
    <row r="2879" ht="36.75" customHeight="1"/>
    <row r="2880" ht="36.75" customHeight="1"/>
    <row r="2881" ht="36.75" customHeight="1"/>
    <row r="2882" ht="36.75" customHeight="1"/>
    <row r="2883" ht="36.75" customHeight="1"/>
    <row r="2884" ht="36.75" customHeight="1"/>
    <row r="2885" ht="36.75" customHeight="1"/>
    <row r="2886" ht="36.75" customHeight="1"/>
    <row r="2887" ht="36.75" customHeight="1"/>
    <row r="2888" ht="36.75" customHeight="1"/>
    <row r="2889" ht="36.75" customHeight="1"/>
    <row r="2890" ht="36.75" customHeight="1"/>
    <row r="2891" ht="36.75" customHeight="1"/>
    <row r="2892" ht="36.75" customHeight="1"/>
    <row r="2893" ht="36.75" customHeight="1"/>
    <row r="2894" ht="36.75" customHeight="1"/>
    <row r="2895" ht="36.75" customHeight="1"/>
    <row r="2896" ht="36.75" customHeight="1"/>
    <row r="2897" ht="36.75" customHeight="1"/>
    <row r="2898" ht="36.75" customHeight="1"/>
    <row r="2899" ht="36.75" customHeight="1"/>
    <row r="2900" ht="36.75" customHeight="1"/>
    <row r="2901" ht="36.75" customHeight="1"/>
    <row r="2902" ht="36.75" customHeight="1"/>
    <row r="2903" ht="36.75" customHeight="1"/>
    <row r="2904" ht="36.75" customHeight="1"/>
    <row r="2905" ht="36.75" customHeight="1"/>
    <row r="2906" ht="36.75" customHeight="1"/>
    <row r="2907" ht="36.75" customHeight="1"/>
    <row r="2908" ht="36.75" customHeight="1"/>
    <row r="2909" ht="36.75" customHeight="1"/>
    <row r="2910" ht="36.75" customHeight="1"/>
    <row r="2911" ht="36.75" customHeight="1"/>
    <row r="2912" ht="36.75" customHeight="1"/>
    <row r="2913" ht="36.75" customHeight="1"/>
    <row r="2914" ht="36.75" customHeight="1"/>
    <row r="2915" ht="36.75" customHeight="1"/>
    <row r="2916" ht="36.75" customHeight="1"/>
    <row r="2917" ht="36.75" customHeight="1"/>
    <row r="2918" ht="36.75" customHeight="1"/>
    <row r="2919" ht="36.75" customHeight="1"/>
    <row r="2920" ht="36.75" customHeight="1"/>
    <row r="2921" ht="36.75" customHeight="1"/>
    <row r="2922" ht="36.75" customHeight="1"/>
    <row r="2923" ht="36.75" customHeight="1"/>
    <row r="2924" ht="36.75" customHeight="1"/>
    <row r="2925" ht="36.75" customHeight="1"/>
    <row r="2926" ht="36.75" customHeight="1"/>
    <row r="2927" ht="36.75" customHeight="1"/>
    <row r="2928" ht="36.75" customHeight="1"/>
    <row r="2929" ht="36.75" customHeight="1"/>
    <row r="2930" ht="36.75" customHeight="1"/>
    <row r="2931" ht="36.75" customHeight="1"/>
    <row r="2932" ht="36.75" customHeight="1"/>
    <row r="2933" ht="36.75" customHeight="1"/>
    <row r="2934" ht="36.75" customHeight="1"/>
    <row r="2935" ht="36.75" customHeight="1"/>
    <row r="2936" ht="36.75" customHeight="1"/>
    <row r="2937" ht="36.75" customHeight="1"/>
    <row r="2938" ht="36.75" customHeight="1"/>
    <row r="2939" ht="36.75" customHeight="1"/>
    <row r="2940" ht="36.75" customHeight="1"/>
    <row r="2941" ht="36.75" customHeight="1"/>
    <row r="2942" ht="36.75" customHeight="1"/>
    <row r="2943" ht="36.75" customHeight="1"/>
    <row r="2944" ht="36.75" customHeight="1"/>
    <row r="2945" ht="36.75" customHeight="1"/>
    <row r="2946" ht="36.75" customHeight="1"/>
    <row r="2947" ht="36.75" customHeight="1"/>
    <row r="2948" ht="36.75" customHeight="1"/>
    <row r="2949" ht="36.75" customHeight="1"/>
    <row r="2950" ht="36.75" customHeight="1"/>
    <row r="2951" ht="36.75" customHeight="1"/>
    <row r="2952" ht="36.75" customHeight="1"/>
    <row r="2953" ht="36.75" customHeight="1"/>
    <row r="2954" ht="36.75" customHeight="1"/>
    <row r="2955" ht="36.75" customHeight="1"/>
    <row r="2956" ht="36.75" customHeight="1"/>
    <row r="2957" ht="36.75" customHeight="1"/>
    <row r="2958" ht="36.75" customHeight="1"/>
    <row r="2959" ht="36.75" customHeight="1"/>
  </sheetData>
  <mergeCells count="1120">
    <mergeCell ref="H2168:H2169"/>
    <mergeCell ref="H2170:H2171"/>
    <mergeCell ref="H2172:H2173"/>
    <mergeCell ref="H2174:H2175"/>
    <mergeCell ref="H2156:H2157"/>
    <mergeCell ref="H2158:H2159"/>
    <mergeCell ref="H2160:H2161"/>
    <mergeCell ref="H2162:H2163"/>
    <mergeCell ref="H2164:H2165"/>
    <mergeCell ref="H2166:H2167"/>
    <mergeCell ref="H2144:H2145"/>
    <mergeCell ref="H2146:H2147"/>
    <mergeCell ref="H2148:H2149"/>
    <mergeCell ref="H2150:H2151"/>
    <mergeCell ref="H2152:H2153"/>
    <mergeCell ref="H2154:H2155"/>
    <mergeCell ref="H2132:H2133"/>
    <mergeCell ref="H2134:H2135"/>
    <mergeCell ref="H2136:H2137"/>
    <mergeCell ref="H2138:H2139"/>
    <mergeCell ref="H2140:H2141"/>
    <mergeCell ref="H2142:H2143"/>
    <mergeCell ref="H2120:H2121"/>
    <mergeCell ref="H2122:H2123"/>
    <mergeCell ref="H2124:H2125"/>
    <mergeCell ref="H2126:H2127"/>
    <mergeCell ref="H2128:H2129"/>
    <mergeCell ref="H2130:H2131"/>
    <mergeCell ref="B2110:H2110"/>
    <mergeCell ref="G2111:H2111"/>
    <mergeCell ref="H2112:H2113"/>
    <mergeCell ref="H2114:H2115"/>
    <mergeCell ref="H2116:H2117"/>
    <mergeCell ref="H2118:H2119"/>
    <mergeCell ref="H2098:H2099"/>
    <mergeCell ref="H2100:H2101"/>
    <mergeCell ref="H2102:H2103"/>
    <mergeCell ref="H2104:H2105"/>
    <mergeCell ref="H2106:H2107"/>
    <mergeCell ref="B2109:H2109"/>
    <mergeCell ref="H2086:H2087"/>
    <mergeCell ref="H2088:H2089"/>
    <mergeCell ref="H2090:H2091"/>
    <mergeCell ref="H2092:H2093"/>
    <mergeCell ref="H2094:H2095"/>
    <mergeCell ref="H2096:H2097"/>
    <mergeCell ref="H2074:H2075"/>
    <mergeCell ref="H2076:H2077"/>
    <mergeCell ref="H2078:H2079"/>
    <mergeCell ref="H2080:H2081"/>
    <mergeCell ref="H2082:H2083"/>
    <mergeCell ref="H2084:H2085"/>
    <mergeCell ref="H2062:H2063"/>
    <mergeCell ref="H2064:H2065"/>
    <mergeCell ref="H2066:H2067"/>
    <mergeCell ref="H2068:H2069"/>
    <mergeCell ref="H2070:H2071"/>
    <mergeCell ref="H2072:H2073"/>
    <mergeCell ref="H2050:H2051"/>
    <mergeCell ref="H2052:H2053"/>
    <mergeCell ref="H2054:H2055"/>
    <mergeCell ref="H2056:H2057"/>
    <mergeCell ref="H2058:H2059"/>
    <mergeCell ref="H2060:H2061"/>
    <mergeCell ref="B2041:H2041"/>
    <mergeCell ref="B2042:H2042"/>
    <mergeCell ref="G2043:H2043"/>
    <mergeCell ref="H2044:H2045"/>
    <mergeCell ref="H2046:H2047"/>
    <mergeCell ref="H2048:H2049"/>
    <mergeCell ref="H2028:H2029"/>
    <mergeCell ref="H2030:H2031"/>
    <mergeCell ref="H2032:H2033"/>
    <mergeCell ref="H2034:H2035"/>
    <mergeCell ref="H2036:H2037"/>
    <mergeCell ref="H2038:H2039"/>
    <mergeCell ref="H2016:H2017"/>
    <mergeCell ref="H2018:H2019"/>
    <mergeCell ref="H2020:H2021"/>
    <mergeCell ref="H2022:H2023"/>
    <mergeCell ref="H2024:H2025"/>
    <mergeCell ref="H2026:H2027"/>
    <mergeCell ref="H2004:H2005"/>
    <mergeCell ref="H2006:H2007"/>
    <mergeCell ref="H2008:H2009"/>
    <mergeCell ref="H2010:H2011"/>
    <mergeCell ref="H2012:H2013"/>
    <mergeCell ref="H2014:H2015"/>
    <mergeCell ref="H1992:H1993"/>
    <mergeCell ref="H1994:H1995"/>
    <mergeCell ref="H1996:H1997"/>
    <mergeCell ref="H1998:H1999"/>
    <mergeCell ref="H2000:H2001"/>
    <mergeCell ref="H2002:H2003"/>
    <mergeCell ref="H1980:H1981"/>
    <mergeCell ref="H1982:H1983"/>
    <mergeCell ref="H1984:H1985"/>
    <mergeCell ref="H1986:H1987"/>
    <mergeCell ref="H1988:H1989"/>
    <mergeCell ref="H1990:H1991"/>
    <mergeCell ref="H1970:H1971"/>
    <mergeCell ref="B1973:H1973"/>
    <mergeCell ref="B1974:H1974"/>
    <mergeCell ref="G1975:H1975"/>
    <mergeCell ref="H1976:H1977"/>
    <mergeCell ref="H1978:H1979"/>
    <mergeCell ref="H1958:H1959"/>
    <mergeCell ref="H1960:H1961"/>
    <mergeCell ref="H1962:H1963"/>
    <mergeCell ref="H1964:H1965"/>
    <mergeCell ref="H1966:H1967"/>
    <mergeCell ref="H1968:H1969"/>
    <mergeCell ref="H1946:H1947"/>
    <mergeCell ref="H1948:H1949"/>
    <mergeCell ref="H1950:H1951"/>
    <mergeCell ref="H1952:H1953"/>
    <mergeCell ref="H1954:H1955"/>
    <mergeCell ref="H1956:H1957"/>
    <mergeCell ref="H1934:H1935"/>
    <mergeCell ref="H1936:H1937"/>
    <mergeCell ref="H1938:H1939"/>
    <mergeCell ref="H1940:H1941"/>
    <mergeCell ref="H1942:H1943"/>
    <mergeCell ref="H1944:H1945"/>
    <mergeCell ref="H1922:H1923"/>
    <mergeCell ref="H1924:H1925"/>
    <mergeCell ref="H1926:H1927"/>
    <mergeCell ref="H1928:H1929"/>
    <mergeCell ref="H1930:H1931"/>
    <mergeCell ref="H1932:H1933"/>
    <mergeCell ref="H1910:H1911"/>
    <mergeCell ref="H1912:H1913"/>
    <mergeCell ref="H1914:H1915"/>
    <mergeCell ref="H1916:H1917"/>
    <mergeCell ref="H1918:H1919"/>
    <mergeCell ref="H1920:H1921"/>
    <mergeCell ref="H1900:H1901"/>
    <mergeCell ref="H1902:H1903"/>
    <mergeCell ref="B1905:H1905"/>
    <mergeCell ref="B1906:H1906"/>
    <mergeCell ref="G1907:H1907"/>
    <mergeCell ref="H1908:H1909"/>
    <mergeCell ref="H1888:H1889"/>
    <mergeCell ref="H1890:H1891"/>
    <mergeCell ref="H1892:H1893"/>
    <mergeCell ref="H1894:H1895"/>
    <mergeCell ref="H1896:H1897"/>
    <mergeCell ref="H1898:H1899"/>
    <mergeCell ref="H1876:H1877"/>
    <mergeCell ref="H1878:H1879"/>
    <mergeCell ref="H1880:H1881"/>
    <mergeCell ref="H1882:H1883"/>
    <mergeCell ref="H1884:H1885"/>
    <mergeCell ref="H1886:H1887"/>
    <mergeCell ref="H1864:H1865"/>
    <mergeCell ref="H1866:H1867"/>
    <mergeCell ref="H1868:H1869"/>
    <mergeCell ref="H1870:H1871"/>
    <mergeCell ref="H1872:H1873"/>
    <mergeCell ref="H1874:H1875"/>
    <mergeCell ref="H1852:H1853"/>
    <mergeCell ref="H1854:H1855"/>
    <mergeCell ref="H1856:H1857"/>
    <mergeCell ref="H1858:H1859"/>
    <mergeCell ref="H1860:H1861"/>
    <mergeCell ref="H1862:H1863"/>
    <mergeCell ref="H1840:H1841"/>
    <mergeCell ref="H1842:H1843"/>
    <mergeCell ref="H1844:H1845"/>
    <mergeCell ref="H1846:H1847"/>
    <mergeCell ref="H1848:H1849"/>
    <mergeCell ref="H1850:H1851"/>
    <mergeCell ref="H1830:H1831"/>
    <mergeCell ref="H1832:H1833"/>
    <mergeCell ref="H1834:H1835"/>
    <mergeCell ref="B1837:H1837"/>
    <mergeCell ref="B1838:H1838"/>
    <mergeCell ref="G1839:H1839"/>
    <mergeCell ref="H1818:H1819"/>
    <mergeCell ref="H1820:H1821"/>
    <mergeCell ref="H1822:H1823"/>
    <mergeCell ref="H1824:H1825"/>
    <mergeCell ref="H1826:H1827"/>
    <mergeCell ref="H1828:H1829"/>
    <mergeCell ref="H1806:H1807"/>
    <mergeCell ref="H1808:H1809"/>
    <mergeCell ref="H1810:H1811"/>
    <mergeCell ref="H1812:H1813"/>
    <mergeCell ref="H1814:H1815"/>
    <mergeCell ref="H1816:H1817"/>
    <mergeCell ref="H1794:H1795"/>
    <mergeCell ref="H1796:H1797"/>
    <mergeCell ref="H1798:H1799"/>
    <mergeCell ref="H1800:H1801"/>
    <mergeCell ref="H1802:H1803"/>
    <mergeCell ref="H1804:H1805"/>
    <mergeCell ref="H1782:H1783"/>
    <mergeCell ref="H1784:H1785"/>
    <mergeCell ref="H1786:H1787"/>
    <mergeCell ref="H1788:H1789"/>
    <mergeCell ref="H1790:H1791"/>
    <mergeCell ref="H1792:H1793"/>
    <mergeCell ref="G1771:H1771"/>
    <mergeCell ref="H1772:H1773"/>
    <mergeCell ref="H1774:H1775"/>
    <mergeCell ref="H1776:H1777"/>
    <mergeCell ref="H1778:H1779"/>
    <mergeCell ref="H1780:H1781"/>
    <mergeCell ref="H1760:H1761"/>
    <mergeCell ref="H1762:H1763"/>
    <mergeCell ref="H1764:H1765"/>
    <mergeCell ref="H1766:H1767"/>
    <mergeCell ref="B1769:H1769"/>
    <mergeCell ref="B1770:H1770"/>
    <mergeCell ref="H1748:H1749"/>
    <mergeCell ref="H1750:H1751"/>
    <mergeCell ref="H1752:H1753"/>
    <mergeCell ref="H1754:H1755"/>
    <mergeCell ref="H1756:H1757"/>
    <mergeCell ref="H1758:H1759"/>
    <mergeCell ref="H1736:H1737"/>
    <mergeCell ref="H1738:H1739"/>
    <mergeCell ref="H1740:H1741"/>
    <mergeCell ref="H1742:H1743"/>
    <mergeCell ref="H1744:H1745"/>
    <mergeCell ref="H1746:H1747"/>
    <mergeCell ref="H1724:H1725"/>
    <mergeCell ref="H1726:H1727"/>
    <mergeCell ref="H1728:H1729"/>
    <mergeCell ref="H1730:H1731"/>
    <mergeCell ref="H1732:H1733"/>
    <mergeCell ref="H1734:H1735"/>
    <mergeCell ref="H1712:H1713"/>
    <mergeCell ref="H1714:H1715"/>
    <mergeCell ref="H1716:H1717"/>
    <mergeCell ref="H1718:H1719"/>
    <mergeCell ref="H1720:H1721"/>
    <mergeCell ref="H1722:H1723"/>
    <mergeCell ref="B1702:H1702"/>
    <mergeCell ref="G1703:H1703"/>
    <mergeCell ref="H1704:H1705"/>
    <mergeCell ref="H1706:H1707"/>
    <mergeCell ref="H1708:H1709"/>
    <mergeCell ref="H1710:H1711"/>
    <mergeCell ref="H1690:H1691"/>
    <mergeCell ref="H1692:H1693"/>
    <mergeCell ref="H1694:H1695"/>
    <mergeCell ref="H1696:H1697"/>
    <mergeCell ref="H1698:H1699"/>
    <mergeCell ref="B1701:H1701"/>
    <mergeCell ref="H1678:H1679"/>
    <mergeCell ref="H1680:H1681"/>
    <mergeCell ref="H1682:H1683"/>
    <mergeCell ref="H1684:H1685"/>
    <mergeCell ref="H1686:H1687"/>
    <mergeCell ref="H1688:H1689"/>
    <mergeCell ref="H1666:H1667"/>
    <mergeCell ref="H1668:H1669"/>
    <mergeCell ref="H1670:H1671"/>
    <mergeCell ref="H1672:H1673"/>
    <mergeCell ref="H1674:H1675"/>
    <mergeCell ref="H1676:H1677"/>
    <mergeCell ref="H1654:H1655"/>
    <mergeCell ref="H1656:H1657"/>
    <mergeCell ref="H1658:H1659"/>
    <mergeCell ref="H1660:H1661"/>
    <mergeCell ref="H1662:H1663"/>
    <mergeCell ref="H1664:H1665"/>
    <mergeCell ref="H1642:H1643"/>
    <mergeCell ref="H1644:H1645"/>
    <mergeCell ref="H1646:H1647"/>
    <mergeCell ref="H1648:H1649"/>
    <mergeCell ref="H1650:H1651"/>
    <mergeCell ref="H1652:H1653"/>
    <mergeCell ref="B1633:H1633"/>
    <mergeCell ref="B1634:H1634"/>
    <mergeCell ref="G1635:H1635"/>
    <mergeCell ref="H1636:H1637"/>
    <mergeCell ref="H1638:H1639"/>
    <mergeCell ref="H1640:H1641"/>
    <mergeCell ref="H1620:H1621"/>
    <mergeCell ref="H1622:H1623"/>
    <mergeCell ref="H1624:H1625"/>
    <mergeCell ref="H1626:H1627"/>
    <mergeCell ref="H1628:H1629"/>
    <mergeCell ref="H1630:H1631"/>
    <mergeCell ref="H1608:H1609"/>
    <mergeCell ref="H1610:H1611"/>
    <mergeCell ref="H1612:H1613"/>
    <mergeCell ref="H1614:H1615"/>
    <mergeCell ref="H1616:H1617"/>
    <mergeCell ref="H1618:H1619"/>
    <mergeCell ref="H1596:H1597"/>
    <mergeCell ref="H1598:H1599"/>
    <mergeCell ref="H1600:H1601"/>
    <mergeCell ref="H1602:H1603"/>
    <mergeCell ref="H1604:H1605"/>
    <mergeCell ref="H1606:H1607"/>
    <mergeCell ref="H1584:H1585"/>
    <mergeCell ref="H1586:H1587"/>
    <mergeCell ref="H1588:H1589"/>
    <mergeCell ref="H1590:H1591"/>
    <mergeCell ref="H1592:H1593"/>
    <mergeCell ref="H1594:H1595"/>
    <mergeCell ref="H1572:H1573"/>
    <mergeCell ref="H1574:H1575"/>
    <mergeCell ref="H1576:H1577"/>
    <mergeCell ref="H1578:H1579"/>
    <mergeCell ref="H1580:H1581"/>
    <mergeCell ref="H1582:H1583"/>
    <mergeCell ref="H1562:H1563"/>
    <mergeCell ref="B1565:H1565"/>
    <mergeCell ref="B1566:H1566"/>
    <mergeCell ref="G1567:H1567"/>
    <mergeCell ref="H1568:H1569"/>
    <mergeCell ref="H1570:H1571"/>
    <mergeCell ref="H1550:H1551"/>
    <mergeCell ref="H1552:H1553"/>
    <mergeCell ref="H1554:H1555"/>
    <mergeCell ref="H1556:H1557"/>
    <mergeCell ref="H1558:H1559"/>
    <mergeCell ref="H1560:H1561"/>
    <mergeCell ref="H1538:H1539"/>
    <mergeCell ref="H1540:H1541"/>
    <mergeCell ref="H1542:H1543"/>
    <mergeCell ref="H1544:H1545"/>
    <mergeCell ref="H1546:H1547"/>
    <mergeCell ref="H1548:H1549"/>
    <mergeCell ref="H1526:H1527"/>
    <mergeCell ref="H1528:H1529"/>
    <mergeCell ref="H1530:H1531"/>
    <mergeCell ref="H1532:H1533"/>
    <mergeCell ref="H1534:H1535"/>
    <mergeCell ref="H1536:H1537"/>
    <mergeCell ref="H1514:H1515"/>
    <mergeCell ref="H1516:H1517"/>
    <mergeCell ref="H1518:H1519"/>
    <mergeCell ref="H1520:H1521"/>
    <mergeCell ref="H1522:H1523"/>
    <mergeCell ref="H1524:H1525"/>
    <mergeCell ref="H1502:H1503"/>
    <mergeCell ref="H1504:H1505"/>
    <mergeCell ref="H1506:H1507"/>
    <mergeCell ref="H1508:H1509"/>
    <mergeCell ref="H1510:H1511"/>
    <mergeCell ref="H1512:H1513"/>
    <mergeCell ref="H1492:H1493"/>
    <mergeCell ref="H1494:H1495"/>
    <mergeCell ref="B1497:H1497"/>
    <mergeCell ref="B1498:H1498"/>
    <mergeCell ref="G1499:H1499"/>
    <mergeCell ref="H1500:H1501"/>
    <mergeCell ref="H1480:H1481"/>
    <mergeCell ref="H1482:H1483"/>
    <mergeCell ref="H1484:H1485"/>
    <mergeCell ref="H1486:H1487"/>
    <mergeCell ref="H1488:H1489"/>
    <mergeCell ref="H1490:H1491"/>
    <mergeCell ref="H1468:H1469"/>
    <mergeCell ref="H1470:H1471"/>
    <mergeCell ref="H1472:H1473"/>
    <mergeCell ref="H1474:H1475"/>
    <mergeCell ref="H1476:H1477"/>
    <mergeCell ref="H1478:H1479"/>
    <mergeCell ref="H1456:H1457"/>
    <mergeCell ref="H1458:H1459"/>
    <mergeCell ref="H1460:H1461"/>
    <mergeCell ref="H1462:H1463"/>
    <mergeCell ref="H1464:H1465"/>
    <mergeCell ref="H1466:H1467"/>
    <mergeCell ref="H1444:H1445"/>
    <mergeCell ref="H1446:H1447"/>
    <mergeCell ref="H1448:H1449"/>
    <mergeCell ref="H1450:H1451"/>
    <mergeCell ref="H1452:H1453"/>
    <mergeCell ref="H1454:H1455"/>
    <mergeCell ref="H1432:H1433"/>
    <mergeCell ref="H1434:H1435"/>
    <mergeCell ref="H1436:H1437"/>
    <mergeCell ref="H1438:H1439"/>
    <mergeCell ref="H1440:H1441"/>
    <mergeCell ref="H1442:H1443"/>
    <mergeCell ref="H1422:H1423"/>
    <mergeCell ref="H1424:H1425"/>
    <mergeCell ref="H1426:H1427"/>
    <mergeCell ref="B1429:H1429"/>
    <mergeCell ref="B1430:H1430"/>
    <mergeCell ref="G1431:H1431"/>
    <mergeCell ref="H1410:H1411"/>
    <mergeCell ref="H1412:H1413"/>
    <mergeCell ref="H1414:H1415"/>
    <mergeCell ref="H1416:H1417"/>
    <mergeCell ref="H1418:H1419"/>
    <mergeCell ref="H1420:H1421"/>
    <mergeCell ref="H1398:H1399"/>
    <mergeCell ref="H1400:H1401"/>
    <mergeCell ref="H1402:H1403"/>
    <mergeCell ref="H1404:H1405"/>
    <mergeCell ref="H1406:H1407"/>
    <mergeCell ref="H1408:H1409"/>
    <mergeCell ref="H1386:H1387"/>
    <mergeCell ref="H1388:H1389"/>
    <mergeCell ref="H1390:H1391"/>
    <mergeCell ref="H1392:H1393"/>
    <mergeCell ref="H1394:H1395"/>
    <mergeCell ref="H1396:H1397"/>
    <mergeCell ref="H1374:H1375"/>
    <mergeCell ref="H1376:H1377"/>
    <mergeCell ref="H1378:H1379"/>
    <mergeCell ref="H1380:H1381"/>
    <mergeCell ref="H1382:H1383"/>
    <mergeCell ref="H1384:H1385"/>
    <mergeCell ref="G1363:H1363"/>
    <mergeCell ref="H1364:H1365"/>
    <mergeCell ref="H1366:H1367"/>
    <mergeCell ref="H1368:H1369"/>
    <mergeCell ref="H1370:H1371"/>
    <mergeCell ref="H1372:H1373"/>
    <mergeCell ref="H1352:H1353"/>
    <mergeCell ref="H1354:H1355"/>
    <mergeCell ref="H1356:H1357"/>
    <mergeCell ref="H1358:H1359"/>
    <mergeCell ref="B1361:H1361"/>
    <mergeCell ref="B1362:H1362"/>
    <mergeCell ref="H1340:H1341"/>
    <mergeCell ref="H1342:H1343"/>
    <mergeCell ref="H1344:H1345"/>
    <mergeCell ref="H1346:H1347"/>
    <mergeCell ref="H1348:H1349"/>
    <mergeCell ref="H1350:H1351"/>
    <mergeCell ref="H1328:H1329"/>
    <mergeCell ref="H1330:H1331"/>
    <mergeCell ref="H1332:H1333"/>
    <mergeCell ref="H1334:H1335"/>
    <mergeCell ref="H1336:H1337"/>
    <mergeCell ref="H1338:H1339"/>
    <mergeCell ref="H1316:H1317"/>
    <mergeCell ref="H1318:H1319"/>
    <mergeCell ref="H1320:H1321"/>
    <mergeCell ref="H1322:H1323"/>
    <mergeCell ref="H1324:H1325"/>
    <mergeCell ref="H1326:H1327"/>
    <mergeCell ref="H1304:H1305"/>
    <mergeCell ref="H1306:H1307"/>
    <mergeCell ref="H1308:H1309"/>
    <mergeCell ref="H1310:H1311"/>
    <mergeCell ref="H1312:H1313"/>
    <mergeCell ref="H1314:H1315"/>
    <mergeCell ref="B1294:H1294"/>
    <mergeCell ref="G1295:H1295"/>
    <mergeCell ref="H1296:H1297"/>
    <mergeCell ref="H1298:H1299"/>
    <mergeCell ref="H1300:H1301"/>
    <mergeCell ref="H1302:H1303"/>
    <mergeCell ref="H1282:H1283"/>
    <mergeCell ref="H1284:H1285"/>
    <mergeCell ref="H1286:H1287"/>
    <mergeCell ref="H1288:H1289"/>
    <mergeCell ref="H1290:H1291"/>
    <mergeCell ref="B1293:H1293"/>
    <mergeCell ref="H1270:H1271"/>
    <mergeCell ref="H1272:H1273"/>
    <mergeCell ref="H1274:H1275"/>
    <mergeCell ref="H1276:H1277"/>
    <mergeCell ref="H1278:H1279"/>
    <mergeCell ref="H1280:H1281"/>
    <mergeCell ref="H1258:H1259"/>
    <mergeCell ref="H1260:H1261"/>
    <mergeCell ref="H1262:H1263"/>
    <mergeCell ref="H1264:H1265"/>
    <mergeCell ref="H1266:H1267"/>
    <mergeCell ref="H1268:H1269"/>
    <mergeCell ref="H1246:H1247"/>
    <mergeCell ref="H1248:H1249"/>
    <mergeCell ref="H1250:H1251"/>
    <mergeCell ref="H1252:H1253"/>
    <mergeCell ref="H1254:H1255"/>
    <mergeCell ref="H1256:H1257"/>
    <mergeCell ref="H1234:H1235"/>
    <mergeCell ref="H1236:H1237"/>
    <mergeCell ref="H1238:H1239"/>
    <mergeCell ref="H1240:H1241"/>
    <mergeCell ref="H1242:H1243"/>
    <mergeCell ref="H1244:H1245"/>
    <mergeCell ref="B1225:H1225"/>
    <mergeCell ref="B1226:H1226"/>
    <mergeCell ref="G1227:H1227"/>
    <mergeCell ref="H1228:H1229"/>
    <mergeCell ref="H1230:H1231"/>
    <mergeCell ref="H1232:H1233"/>
    <mergeCell ref="H1212:H1213"/>
    <mergeCell ref="H1214:H1215"/>
    <mergeCell ref="H1216:H1217"/>
    <mergeCell ref="H1218:H1219"/>
    <mergeCell ref="H1220:H1221"/>
    <mergeCell ref="H1222:H1223"/>
    <mergeCell ref="H1200:H1201"/>
    <mergeCell ref="H1202:H1203"/>
    <mergeCell ref="H1204:H1205"/>
    <mergeCell ref="H1206:H1207"/>
    <mergeCell ref="H1208:H1209"/>
    <mergeCell ref="H1210:H1211"/>
    <mergeCell ref="H1188:H1189"/>
    <mergeCell ref="H1190:H1191"/>
    <mergeCell ref="H1192:H1193"/>
    <mergeCell ref="H1194:H1195"/>
    <mergeCell ref="H1196:H1197"/>
    <mergeCell ref="H1198:H1199"/>
    <mergeCell ref="H1176:H1177"/>
    <mergeCell ref="H1178:H1179"/>
    <mergeCell ref="H1180:H1181"/>
    <mergeCell ref="H1182:H1183"/>
    <mergeCell ref="H1184:H1185"/>
    <mergeCell ref="H1186:H1187"/>
    <mergeCell ref="H1164:H1165"/>
    <mergeCell ref="H1166:H1167"/>
    <mergeCell ref="H1168:H1169"/>
    <mergeCell ref="H1170:H1171"/>
    <mergeCell ref="H1172:H1173"/>
    <mergeCell ref="H1174:H1175"/>
    <mergeCell ref="H1154:H1155"/>
    <mergeCell ref="B1157:H1157"/>
    <mergeCell ref="B1158:H1158"/>
    <mergeCell ref="G1159:H1159"/>
    <mergeCell ref="H1160:H1161"/>
    <mergeCell ref="H1162:H1163"/>
    <mergeCell ref="H1142:H1143"/>
    <mergeCell ref="H1144:H1145"/>
    <mergeCell ref="H1146:H1147"/>
    <mergeCell ref="H1148:H1149"/>
    <mergeCell ref="H1150:H1151"/>
    <mergeCell ref="H1152:H1153"/>
    <mergeCell ref="H1130:H1131"/>
    <mergeCell ref="H1132:H1133"/>
    <mergeCell ref="H1134:H1135"/>
    <mergeCell ref="H1136:H1137"/>
    <mergeCell ref="H1138:H1139"/>
    <mergeCell ref="H1140:H1141"/>
    <mergeCell ref="H1118:H1119"/>
    <mergeCell ref="H1120:H1121"/>
    <mergeCell ref="H1122:H1123"/>
    <mergeCell ref="H1124:H1125"/>
    <mergeCell ref="H1126:H1127"/>
    <mergeCell ref="H1128:H1129"/>
    <mergeCell ref="H1106:H1107"/>
    <mergeCell ref="H1108:H1109"/>
    <mergeCell ref="H1110:H1111"/>
    <mergeCell ref="H1112:H1113"/>
    <mergeCell ref="H1114:H1115"/>
    <mergeCell ref="H1116:H1117"/>
    <mergeCell ref="H1094:H1095"/>
    <mergeCell ref="H1096:H1097"/>
    <mergeCell ref="H1098:H1099"/>
    <mergeCell ref="H1100:H1101"/>
    <mergeCell ref="H1102:H1103"/>
    <mergeCell ref="H1104:H1105"/>
    <mergeCell ref="H1084:H1085"/>
    <mergeCell ref="H1086:H1087"/>
    <mergeCell ref="B1089:H1089"/>
    <mergeCell ref="B1090:H1090"/>
    <mergeCell ref="G1091:H1091"/>
    <mergeCell ref="H1092:H1093"/>
    <mergeCell ref="H1072:H1073"/>
    <mergeCell ref="H1074:H1075"/>
    <mergeCell ref="H1076:H1077"/>
    <mergeCell ref="H1078:H1079"/>
    <mergeCell ref="H1080:H1081"/>
    <mergeCell ref="H1082:H1083"/>
    <mergeCell ref="H1060:H1061"/>
    <mergeCell ref="H1062:H1063"/>
    <mergeCell ref="H1064:H1065"/>
    <mergeCell ref="H1066:H1067"/>
    <mergeCell ref="H1068:H1069"/>
    <mergeCell ref="H1070:H1071"/>
    <mergeCell ref="H1048:H1049"/>
    <mergeCell ref="H1050:H1051"/>
    <mergeCell ref="H1052:H1053"/>
    <mergeCell ref="H1054:H1055"/>
    <mergeCell ref="H1056:H1057"/>
    <mergeCell ref="H1058:H1059"/>
    <mergeCell ref="H1036:H1037"/>
    <mergeCell ref="H1038:H1039"/>
    <mergeCell ref="H1040:H1041"/>
    <mergeCell ref="H1042:H1043"/>
    <mergeCell ref="H1044:H1045"/>
    <mergeCell ref="H1046:H1047"/>
    <mergeCell ref="H1024:H1025"/>
    <mergeCell ref="H1026:H1027"/>
    <mergeCell ref="H1028:H1029"/>
    <mergeCell ref="H1030:H1031"/>
    <mergeCell ref="H1032:H1033"/>
    <mergeCell ref="H1034:H1035"/>
    <mergeCell ref="H1014:H1015"/>
    <mergeCell ref="H1016:H1017"/>
    <mergeCell ref="H1018:H1019"/>
    <mergeCell ref="B1021:H1021"/>
    <mergeCell ref="B1022:H1022"/>
    <mergeCell ref="G1023:H1023"/>
    <mergeCell ref="H1002:H1003"/>
    <mergeCell ref="H1004:H1005"/>
    <mergeCell ref="H1006:H1007"/>
    <mergeCell ref="H1008:H1009"/>
    <mergeCell ref="H1010:H1011"/>
    <mergeCell ref="H1012:H1013"/>
    <mergeCell ref="H990:H991"/>
    <mergeCell ref="H992:H993"/>
    <mergeCell ref="H994:H995"/>
    <mergeCell ref="H996:H997"/>
    <mergeCell ref="H998:H999"/>
    <mergeCell ref="H1000:H1001"/>
    <mergeCell ref="H978:H979"/>
    <mergeCell ref="H980:H981"/>
    <mergeCell ref="H982:H983"/>
    <mergeCell ref="H984:H985"/>
    <mergeCell ref="H986:H987"/>
    <mergeCell ref="H988:H989"/>
    <mergeCell ref="H966:H967"/>
    <mergeCell ref="H968:H969"/>
    <mergeCell ref="H970:H971"/>
    <mergeCell ref="H972:H973"/>
    <mergeCell ref="H974:H975"/>
    <mergeCell ref="H976:H977"/>
    <mergeCell ref="G955:H955"/>
    <mergeCell ref="H956:H957"/>
    <mergeCell ref="H958:H959"/>
    <mergeCell ref="H960:H961"/>
    <mergeCell ref="H962:H963"/>
    <mergeCell ref="H964:H965"/>
    <mergeCell ref="H944:H945"/>
    <mergeCell ref="H946:H947"/>
    <mergeCell ref="H948:H949"/>
    <mergeCell ref="H950:H951"/>
    <mergeCell ref="B953:H953"/>
    <mergeCell ref="B954:H954"/>
    <mergeCell ref="H932:H933"/>
    <mergeCell ref="H934:H935"/>
    <mergeCell ref="H936:H937"/>
    <mergeCell ref="H938:H939"/>
    <mergeCell ref="H940:H941"/>
    <mergeCell ref="H942:H943"/>
    <mergeCell ref="H920:H921"/>
    <mergeCell ref="H922:H923"/>
    <mergeCell ref="H924:H925"/>
    <mergeCell ref="H926:H927"/>
    <mergeCell ref="H928:H929"/>
    <mergeCell ref="H930:H931"/>
    <mergeCell ref="H908:H909"/>
    <mergeCell ref="H910:H911"/>
    <mergeCell ref="H912:H913"/>
    <mergeCell ref="H914:H915"/>
    <mergeCell ref="H916:H917"/>
    <mergeCell ref="H918:H919"/>
    <mergeCell ref="H896:H897"/>
    <mergeCell ref="H898:H899"/>
    <mergeCell ref="H900:H901"/>
    <mergeCell ref="H902:H903"/>
    <mergeCell ref="H904:H905"/>
    <mergeCell ref="H906:H907"/>
    <mergeCell ref="B886:H886"/>
    <mergeCell ref="G887:H887"/>
    <mergeCell ref="H888:H889"/>
    <mergeCell ref="H890:H891"/>
    <mergeCell ref="H892:H893"/>
    <mergeCell ref="H894:H895"/>
    <mergeCell ref="H874:H875"/>
    <mergeCell ref="H876:H877"/>
    <mergeCell ref="H878:H879"/>
    <mergeCell ref="H880:H881"/>
    <mergeCell ref="H882:H883"/>
    <mergeCell ref="B885:H885"/>
    <mergeCell ref="H862:H863"/>
    <mergeCell ref="H864:H865"/>
    <mergeCell ref="H866:H867"/>
    <mergeCell ref="H868:H869"/>
    <mergeCell ref="H870:H871"/>
    <mergeCell ref="H872:H873"/>
    <mergeCell ref="H850:H851"/>
    <mergeCell ref="H852:H853"/>
    <mergeCell ref="H854:H855"/>
    <mergeCell ref="H856:H857"/>
    <mergeCell ref="H858:H859"/>
    <mergeCell ref="H860:H861"/>
    <mergeCell ref="H838:H839"/>
    <mergeCell ref="H840:H841"/>
    <mergeCell ref="H842:H843"/>
    <mergeCell ref="H844:H845"/>
    <mergeCell ref="H846:H847"/>
    <mergeCell ref="H848:H849"/>
    <mergeCell ref="H826:H827"/>
    <mergeCell ref="H828:H829"/>
    <mergeCell ref="H830:H831"/>
    <mergeCell ref="H832:H833"/>
    <mergeCell ref="H834:H835"/>
    <mergeCell ref="H836:H837"/>
    <mergeCell ref="B817:H817"/>
    <mergeCell ref="B818:H818"/>
    <mergeCell ref="G819:H819"/>
    <mergeCell ref="H820:H821"/>
    <mergeCell ref="H822:H823"/>
    <mergeCell ref="H824:H825"/>
    <mergeCell ref="H804:H805"/>
    <mergeCell ref="H806:H807"/>
    <mergeCell ref="H808:H809"/>
    <mergeCell ref="H810:H811"/>
    <mergeCell ref="H812:H813"/>
    <mergeCell ref="H814:H815"/>
    <mergeCell ref="H792:H793"/>
    <mergeCell ref="H794:H795"/>
    <mergeCell ref="H796:H797"/>
    <mergeCell ref="H798:H799"/>
    <mergeCell ref="H800:H801"/>
    <mergeCell ref="H802:H803"/>
    <mergeCell ref="H780:H781"/>
    <mergeCell ref="H782:H783"/>
    <mergeCell ref="H784:H785"/>
    <mergeCell ref="H786:H787"/>
    <mergeCell ref="H788:H789"/>
    <mergeCell ref="H790:H791"/>
    <mergeCell ref="H768:H769"/>
    <mergeCell ref="H770:H771"/>
    <mergeCell ref="H772:H773"/>
    <mergeCell ref="H774:H775"/>
    <mergeCell ref="H776:H777"/>
    <mergeCell ref="H778:H779"/>
    <mergeCell ref="H756:H757"/>
    <mergeCell ref="H758:H759"/>
    <mergeCell ref="H760:H761"/>
    <mergeCell ref="H762:H763"/>
    <mergeCell ref="H764:H765"/>
    <mergeCell ref="H766:H767"/>
    <mergeCell ref="H746:H747"/>
    <mergeCell ref="B749:H749"/>
    <mergeCell ref="B750:H750"/>
    <mergeCell ref="G751:H751"/>
    <mergeCell ref="H752:H753"/>
    <mergeCell ref="H754:H755"/>
    <mergeCell ref="H734:H735"/>
    <mergeCell ref="H736:H737"/>
    <mergeCell ref="H738:H739"/>
    <mergeCell ref="H740:H741"/>
    <mergeCell ref="H742:H743"/>
    <mergeCell ref="H744:H745"/>
    <mergeCell ref="H722:H723"/>
    <mergeCell ref="H724:H725"/>
    <mergeCell ref="H726:H727"/>
    <mergeCell ref="H728:H729"/>
    <mergeCell ref="H730:H731"/>
    <mergeCell ref="H732:H733"/>
    <mergeCell ref="H710:H711"/>
    <mergeCell ref="H712:H713"/>
    <mergeCell ref="H714:H715"/>
    <mergeCell ref="H716:H717"/>
    <mergeCell ref="H718:H719"/>
    <mergeCell ref="H720:H721"/>
    <mergeCell ref="H698:H699"/>
    <mergeCell ref="H700:H701"/>
    <mergeCell ref="H702:H703"/>
    <mergeCell ref="H704:H705"/>
    <mergeCell ref="H706:H707"/>
    <mergeCell ref="H708:H709"/>
    <mergeCell ref="H686:H687"/>
    <mergeCell ref="H688:H689"/>
    <mergeCell ref="H690:H691"/>
    <mergeCell ref="H692:H693"/>
    <mergeCell ref="H694:H695"/>
    <mergeCell ref="H696:H697"/>
    <mergeCell ref="H676:H677"/>
    <mergeCell ref="H678:H679"/>
    <mergeCell ref="B681:H681"/>
    <mergeCell ref="B682:H682"/>
    <mergeCell ref="G683:H683"/>
    <mergeCell ref="H684:H685"/>
    <mergeCell ref="H664:H665"/>
    <mergeCell ref="H666:H667"/>
    <mergeCell ref="H668:H669"/>
    <mergeCell ref="H670:H671"/>
    <mergeCell ref="H672:H673"/>
    <mergeCell ref="H674:H675"/>
    <mergeCell ref="H652:H653"/>
    <mergeCell ref="H654:H655"/>
    <mergeCell ref="H656:H657"/>
    <mergeCell ref="H658:H659"/>
    <mergeCell ref="H660:H661"/>
    <mergeCell ref="H662:H663"/>
    <mergeCell ref="H640:H641"/>
    <mergeCell ref="H642:H643"/>
    <mergeCell ref="H644:H645"/>
    <mergeCell ref="H646:H647"/>
    <mergeCell ref="H648:H649"/>
    <mergeCell ref="H650:H651"/>
    <mergeCell ref="H628:H629"/>
    <mergeCell ref="H630:H631"/>
    <mergeCell ref="H632:H633"/>
    <mergeCell ref="H634:H635"/>
    <mergeCell ref="H636:H637"/>
    <mergeCell ref="H638:H639"/>
    <mergeCell ref="H616:H617"/>
    <mergeCell ref="H618:H619"/>
    <mergeCell ref="H620:H621"/>
    <mergeCell ref="H622:H623"/>
    <mergeCell ref="H624:H625"/>
    <mergeCell ref="H626:H627"/>
    <mergeCell ref="H606:H607"/>
    <mergeCell ref="H608:H609"/>
    <mergeCell ref="H610:H611"/>
    <mergeCell ref="B613:H613"/>
    <mergeCell ref="B614:H614"/>
    <mergeCell ref="G615:H615"/>
    <mergeCell ref="H594:H595"/>
    <mergeCell ref="H596:H597"/>
    <mergeCell ref="H598:H599"/>
    <mergeCell ref="H600:H601"/>
    <mergeCell ref="H602:H603"/>
    <mergeCell ref="H604:H605"/>
    <mergeCell ref="H582:H583"/>
    <mergeCell ref="H584:H585"/>
    <mergeCell ref="H586:H587"/>
    <mergeCell ref="H588:H589"/>
    <mergeCell ref="H590:H591"/>
    <mergeCell ref="H592:H593"/>
    <mergeCell ref="H570:H571"/>
    <mergeCell ref="H572:H573"/>
    <mergeCell ref="H574:H575"/>
    <mergeCell ref="H576:H577"/>
    <mergeCell ref="H578:H579"/>
    <mergeCell ref="H580:H581"/>
    <mergeCell ref="H558:H559"/>
    <mergeCell ref="H560:H561"/>
    <mergeCell ref="H562:H563"/>
    <mergeCell ref="H564:H565"/>
    <mergeCell ref="H566:H567"/>
    <mergeCell ref="H568:H569"/>
    <mergeCell ref="G547:H547"/>
    <mergeCell ref="H548:H549"/>
    <mergeCell ref="H550:H551"/>
    <mergeCell ref="H552:H553"/>
    <mergeCell ref="H554:H555"/>
    <mergeCell ref="H556:H557"/>
    <mergeCell ref="H536:H537"/>
    <mergeCell ref="H538:H539"/>
    <mergeCell ref="H540:H541"/>
    <mergeCell ref="H542:H543"/>
    <mergeCell ref="B545:H545"/>
    <mergeCell ref="B546:H546"/>
    <mergeCell ref="H524:H525"/>
    <mergeCell ref="H526:H527"/>
    <mergeCell ref="H528:H529"/>
    <mergeCell ref="H530:H531"/>
    <mergeCell ref="H532:H533"/>
    <mergeCell ref="H534:H535"/>
    <mergeCell ref="H512:H513"/>
    <mergeCell ref="H514:H515"/>
    <mergeCell ref="H516:H517"/>
    <mergeCell ref="H518:H519"/>
    <mergeCell ref="H520:H521"/>
    <mergeCell ref="H522:H523"/>
    <mergeCell ref="H500:H501"/>
    <mergeCell ref="H502:H503"/>
    <mergeCell ref="H504:H505"/>
    <mergeCell ref="H506:H507"/>
    <mergeCell ref="H508:H509"/>
    <mergeCell ref="H510:H511"/>
    <mergeCell ref="H488:H489"/>
    <mergeCell ref="H490:H491"/>
    <mergeCell ref="H492:H493"/>
    <mergeCell ref="H494:H495"/>
    <mergeCell ref="H496:H497"/>
    <mergeCell ref="H498:H499"/>
    <mergeCell ref="B478:H478"/>
    <mergeCell ref="G479:H479"/>
    <mergeCell ref="H480:H481"/>
    <mergeCell ref="H482:H483"/>
    <mergeCell ref="H484:H485"/>
    <mergeCell ref="H486:H487"/>
    <mergeCell ref="H466:H467"/>
    <mergeCell ref="H468:H469"/>
    <mergeCell ref="H470:H471"/>
    <mergeCell ref="H472:H473"/>
    <mergeCell ref="H474:H475"/>
    <mergeCell ref="B477:H477"/>
    <mergeCell ref="H454:H455"/>
    <mergeCell ref="H456:H457"/>
    <mergeCell ref="H458:H459"/>
    <mergeCell ref="H460:H461"/>
    <mergeCell ref="H462:H463"/>
    <mergeCell ref="H464:H465"/>
    <mergeCell ref="H442:H443"/>
    <mergeCell ref="H444:H445"/>
    <mergeCell ref="H446:H447"/>
    <mergeCell ref="H448:H449"/>
    <mergeCell ref="H450:H451"/>
    <mergeCell ref="H452:H453"/>
    <mergeCell ref="H430:H431"/>
    <mergeCell ref="H432:H433"/>
    <mergeCell ref="H434:H435"/>
    <mergeCell ref="H436:H437"/>
    <mergeCell ref="H438:H439"/>
    <mergeCell ref="H440:H441"/>
    <mergeCell ref="H418:H419"/>
    <mergeCell ref="H420:H421"/>
    <mergeCell ref="H422:H423"/>
    <mergeCell ref="H424:H425"/>
    <mergeCell ref="H426:H427"/>
    <mergeCell ref="H428:H429"/>
    <mergeCell ref="B409:H409"/>
    <mergeCell ref="B410:H410"/>
    <mergeCell ref="G411:H411"/>
    <mergeCell ref="H412:H413"/>
    <mergeCell ref="H414:H415"/>
    <mergeCell ref="H416:H417"/>
    <mergeCell ref="H396:H397"/>
    <mergeCell ref="H398:H399"/>
    <mergeCell ref="H400:H401"/>
    <mergeCell ref="H402:H403"/>
    <mergeCell ref="H404:H405"/>
    <mergeCell ref="H406:H407"/>
    <mergeCell ref="H384:H385"/>
    <mergeCell ref="H386:H387"/>
    <mergeCell ref="H388:H389"/>
    <mergeCell ref="H390:H391"/>
    <mergeCell ref="H392:H393"/>
    <mergeCell ref="H394:H395"/>
    <mergeCell ref="H372:H373"/>
    <mergeCell ref="H374:H375"/>
    <mergeCell ref="H376:H377"/>
    <mergeCell ref="H378:H379"/>
    <mergeCell ref="H380:H381"/>
    <mergeCell ref="H382:H383"/>
    <mergeCell ref="H360:H361"/>
    <mergeCell ref="H362:H363"/>
    <mergeCell ref="H364:H365"/>
    <mergeCell ref="H366:H367"/>
    <mergeCell ref="H368:H369"/>
    <mergeCell ref="H370:H371"/>
    <mergeCell ref="H348:H349"/>
    <mergeCell ref="H350:H351"/>
    <mergeCell ref="H352:H353"/>
    <mergeCell ref="H354:H355"/>
    <mergeCell ref="H356:H357"/>
    <mergeCell ref="H358:H359"/>
    <mergeCell ref="H338:H339"/>
    <mergeCell ref="B341:H341"/>
    <mergeCell ref="B342:H342"/>
    <mergeCell ref="G343:H343"/>
    <mergeCell ref="H344:H345"/>
    <mergeCell ref="H346:H347"/>
    <mergeCell ref="H326:H327"/>
    <mergeCell ref="H328:H329"/>
    <mergeCell ref="H330:H331"/>
    <mergeCell ref="H332:H333"/>
    <mergeCell ref="H334:H335"/>
    <mergeCell ref="H336:H337"/>
    <mergeCell ref="H314:H315"/>
    <mergeCell ref="H316:H317"/>
    <mergeCell ref="H318:H319"/>
    <mergeCell ref="H320:H321"/>
    <mergeCell ref="H322:H323"/>
    <mergeCell ref="H324:H325"/>
    <mergeCell ref="H302:H303"/>
    <mergeCell ref="H304:H305"/>
    <mergeCell ref="H306:H307"/>
    <mergeCell ref="H308:H309"/>
    <mergeCell ref="H310:H311"/>
    <mergeCell ref="H312:H313"/>
    <mergeCell ref="H290:H291"/>
    <mergeCell ref="H292:H293"/>
    <mergeCell ref="H294:H295"/>
    <mergeCell ref="H296:H297"/>
    <mergeCell ref="H298:H299"/>
    <mergeCell ref="H300:H301"/>
    <mergeCell ref="H278:H279"/>
    <mergeCell ref="H280:H281"/>
    <mergeCell ref="H282:H283"/>
    <mergeCell ref="H284:H285"/>
    <mergeCell ref="H286:H287"/>
    <mergeCell ref="H288:H289"/>
    <mergeCell ref="H268:H269"/>
    <mergeCell ref="H270:H271"/>
    <mergeCell ref="B273:H273"/>
    <mergeCell ref="B274:H274"/>
    <mergeCell ref="G275:H275"/>
    <mergeCell ref="H276:H277"/>
    <mergeCell ref="H256:H257"/>
    <mergeCell ref="H258:H259"/>
    <mergeCell ref="H260:H261"/>
    <mergeCell ref="H262:H263"/>
    <mergeCell ref="H264:H265"/>
    <mergeCell ref="H266:H267"/>
    <mergeCell ref="H244:H245"/>
    <mergeCell ref="H246:H247"/>
    <mergeCell ref="H248:H249"/>
    <mergeCell ref="H250:H251"/>
    <mergeCell ref="H252:H253"/>
    <mergeCell ref="H254:H255"/>
    <mergeCell ref="H232:H233"/>
    <mergeCell ref="H234:H235"/>
    <mergeCell ref="H236:H237"/>
    <mergeCell ref="H238:H239"/>
    <mergeCell ref="H240:H241"/>
    <mergeCell ref="H242:H243"/>
    <mergeCell ref="H220:H221"/>
    <mergeCell ref="H222:H223"/>
    <mergeCell ref="H224:H225"/>
    <mergeCell ref="H226:H227"/>
    <mergeCell ref="H228:H229"/>
    <mergeCell ref="H230:H231"/>
    <mergeCell ref="H208:H209"/>
    <mergeCell ref="H210:H211"/>
    <mergeCell ref="H212:H213"/>
    <mergeCell ref="H214:H215"/>
    <mergeCell ref="H216:H217"/>
    <mergeCell ref="H218:H219"/>
    <mergeCell ref="H198:H199"/>
    <mergeCell ref="H200:H201"/>
    <mergeCell ref="H202:H203"/>
    <mergeCell ref="B205:H205"/>
    <mergeCell ref="B206:H206"/>
    <mergeCell ref="G207:H207"/>
    <mergeCell ref="H186:H187"/>
    <mergeCell ref="H188:H189"/>
    <mergeCell ref="H190:H191"/>
    <mergeCell ref="H192:H193"/>
    <mergeCell ref="H194:H195"/>
    <mergeCell ref="H196:H197"/>
    <mergeCell ref="H174:H175"/>
    <mergeCell ref="H176:H177"/>
    <mergeCell ref="H178:H179"/>
    <mergeCell ref="H180:H181"/>
    <mergeCell ref="H182:H183"/>
    <mergeCell ref="H184:H185"/>
    <mergeCell ref="H162:H163"/>
    <mergeCell ref="H164:H165"/>
    <mergeCell ref="H166:H167"/>
    <mergeCell ref="H168:H169"/>
    <mergeCell ref="H170:H171"/>
    <mergeCell ref="H172:H173"/>
    <mergeCell ref="H150:H151"/>
    <mergeCell ref="H152:H153"/>
    <mergeCell ref="H154:H155"/>
    <mergeCell ref="H156:H157"/>
    <mergeCell ref="H158:H159"/>
    <mergeCell ref="H160:H161"/>
    <mergeCell ref="G139:H139"/>
    <mergeCell ref="H140:H141"/>
    <mergeCell ref="H142:H143"/>
    <mergeCell ref="H144:H145"/>
    <mergeCell ref="H146:H147"/>
    <mergeCell ref="H148:H149"/>
    <mergeCell ref="H128:H129"/>
    <mergeCell ref="H130:H131"/>
    <mergeCell ref="H132:H133"/>
    <mergeCell ref="H134:H135"/>
    <mergeCell ref="B137:H137"/>
    <mergeCell ref="B138:H138"/>
    <mergeCell ref="H116:H117"/>
    <mergeCell ref="H118:H119"/>
    <mergeCell ref="H120:H121"/>
    <mergeCell ref="H122:H123"/>
    <mergeCell ref="H124:H125"/>
    <mergeCell ref="H126:H127"/>
    <mergeCell ref="H104:H105"/>
    <mergeCell ref="H106:H107"/>
    <mergeCell ref="H108:H109"/>
    <mergeCell ref="H110:H111"/>
    <mergeCell ref="H112:H113"/>
    <mergeCell ref="H114:H115"/>
    <mergeCell ref="H92:H93"/>
    <mergeCell ref="H94:H95"/>
    <mergeCell ref="H96:H97"/>
    <mergeCell ref="H98:H99"/>
    <mergeCell ref="H100:H101"/>
    <mergeCell ref="H102:H103"/>
    <mergeCell ref="H80:H81"/>
    <mergeCell ref="H82:H83"/>
    <mergeCell ref="H84:H85"/>
    <mergeCell ref="H86:H87"/>
    <mergeCell ref="H88:H89"/>
    <mergeCell ref="H90:H91"/>
    <mergeCell ref="B70:H70"/>
    <mergeCell ref="G71:H71"/>
    <mergeCell ref="H72:H73"/>
    <mergeCell ref="H74:H75"/>
    <mergeCell ref="H76:H77"/>
    <mergeCell ref="H78:H79"/>
    <mergeCell ref="H58:H59"/>
    <mergeCell ref="H60:H61"/>
    <mergeCell ref="H62:H63"/>
    <mergeCell ref="H64:H65"/>
    <mergeCell ref="H66:H67"/>
    <mergeCell ref="B69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10:H11"/>
    <mergeCell ref="H12:H13"/>
    <mergeCell ref="H14:H15"/>
    <mergeCell ref="H16:H17"/>
    <mergeCell ref="H18:H19"/>
    <mergeCell ref="H20:H21"/>
    <mergeCell ref="B1:H1"/>
    <mergeCell ref="B2:H2"/>
    <mergeCell ref="G3:H3"/>
    <mergeCell ref="H4:H5"/>
    <mergeCell ref="H6:H7"/>
    <mergeCell ref="H8:H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  <rowBreaks count="1" manualBreakCount="1">
    <brk id="6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8"/>
  <sheetViews>
    <sheetView zoomScale="90" zoomScaleNormal="90" zoomScaleSheetLayoutView="70" workbookViewId="0">
      <selection activeCell="G3" sqref="G3:H3"/>
    </sheetView>
  </sheetViews>
  <sheetFormatPr defaultRowHeight="12.75"/>
  <cols>
    <col min="2" max="3" width="14.7109375" customWidth="1"/>
    <col min="4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144</v>
      </c>
      <c r="C1" s="231"/>
      <c r="D1" s="231"/>
      <c r="E1" s="231"/>
      <c r="F1" s="231"/>
      <c r="G1" s="231"/>
      <c r="H1" s="231"/>
    </row>
    <row r="2" spans="2:8" ht="22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43.953621241290648</v>
      </c>
      <c r="C4" s="90">
        <v>43.212833682708691</v>
      </c>
      <c r="D4" s="90">
        <v>50.154757595691869</v>
      </c>
      <c r="E4" s="90">
        <v>47.410158004004572</v>
      </c>
      <c r="F4" s="90">
        <v>45.67274296983193</v>
      </c>
      <c r="G4" s="6" t="s">
        <v>100</v>
      </c>
      <c r="H4" s="220" t="s">
        <v>3</v>
      </c>
    </row>
    <row r="5" spans="2:8" ht="36.75" customHeight="1" thickBot="1">
      <c r="B5" s="91">
        <v>55.909173242453456</v>
      </c>
      <c r="C5" s="92">
        <v>56.394465826595919</v>
      </c>
      <c r="D5" s="92">
        <v>56.674832213090852</v>
      </c>
      <c r="E5" s="92">
        <v>60.745120667967221</v>
      </c>
      <c r="F5" s="92">
        <v>55.537048742596973</v>
      </c>
      <c r="G5" s="8" t="s">
        <v>69</v>
      </c>
      <c r="H5" s="221"/>
    </row>
    <row r="6" spans="2:8" ht="36.75" customHeight="1">
      <c r="B6" s="89">
        <v>4.4507123199063638</v>
      </c>
      <c r="C6" s="90">
        <v>5.1685712139738698</v>
      </c>
      <c r="D6" s="90">
        <v>5.0648559517490952</v>
      </c>
      <c r="E6" s="90">
        <v>4.4879092347263549</v>
      </c>
      <c r="F6" s="90">
        <v>3.982404555927086</v>
      </c>
      <c r="G6" s="6" t="s">
        <v>100</v>
      </c>
      <c r="H6" s="220" t="s">
        <v>5</v>
      </c>
    </row>
    <row r="7" spans="2:8" ht="36.75" customHeight="1" thickBot="1">
      <c r="B7" s="93">
        <v>3.4463490151210427</v>
      </c>
      <c r="C7" s="94">
        <v>3.888208764709268</v>
      </c>
      <c r="D7" s="94">
        <v>2.9437473487280532</v>
      </c>
      <c r="E7" s="94">
        <v>2.6004397572514537</v>
      </c>
      <c r="F7" s="94">
        <v>3.1524663301795273</v>
      </c>
      <c r="G7" s="8" t="s">
        <v>69</v>
      </c>
      <c r="H7" s="221"/>
    </row>
    <row r="8" spans="2:8" ht="36.75" customHeight="1">
      <c r="B8" s="89">
        <v>5.6505740140651559</v>
      </c>
      <c r="C8" s="90">
        <v>3.8312420940094629</v>
      </c>
      <c r="D8" s="90">
        <v>4.3192371781397805</v>
      </c>
      <c r="E8" s="90">
        <v>4.2157706462469502</v>
      </c>
      <c r="F8" s="90">
        <v>4.6944087757065409</v>
      </c>
      <c r="G8" s="6" t="s">
        <v>100</v>
      </c>
      <c r="H8" s="220" t="s">
        <v>6</v>
      </c>
    </row>
    <row r="9" spans="2:8" ht="36.75" customHeight="1" thickBot="1">
      <c r="B9" s="93">
        <v>3.3962035121026921</v>
      </c>
      <c r="C9" s="94">
        <v>4.5039613947490986</v>
      </c>
      <c r="D9" s="94">
        <v>4.0367006310667914</v>
      </c>
      <c r="E9" s="94">
        <v>3.8020196345220318</v>
      </c>
      <c r="F9" s="94">
        <v>5.1388230310869902</v>
      </c>
      <c r="G9" s="8" t="s">
        <v>69</v>
      </c>
      <c r="H9" s="221"/>
    </row>
    <row r="10" spans="2:8" ht="36.75" customHeight="1">
      <c r="B10" s="95">
        <v>21.36901399984394</v>
      </c>
      <c r="C10" s="96">
        <v>20.471272330645959</v>
      </c>
      <c r="D10" s="96">
        <v>11.068284116426971</v>
      </c>
      <c r="E10" s="96">
        <v>13.288707688720367</v>
      </c>
      <c r="F10" s="96">
        <v>14.273042427045359</v>
      </c>
      <c r="G10" s="6" t="s">
        <v>100</v>
      </c>
      <c r="H10" s="220" t="s">
        <v>7</v>
      </c>
    </row>
    <row r="11" spans="2:8" ht="36.75" customHeight="1" thickBot="1">
      <c r="B11" s="97">
        <v>14.57225957581424</v>
      </c>
      <c r="C11" s="98">
        <v>11.516628240480635</v>
      </c>
      <c r="D11" s="98">
        <v>11.766529552131841</v>
      </c>
      <c r="E11" s="98">
        <v>8.4677160092641088</v>
      </c>
      <c r="F11" s="98">
        <v>8.8324071917703932</v>
      </c>
      <c r="G11" s="8" t="s">
        <v>69</v>
      </c>
      <c r="H11" s="219"/>
    </row>
    <row r="12" spans="2:8" ht="36.75" customHeight="1">
      <c r="B12" s="89">
        <v>1.728290287035122</v>
      </c>
      <c r="C12" s="90">
        <v>2.5039153514771857</v>
      </c>
      <c r="D12" s="90">
        <v>4.2688679211060592</v>
      </c>
      <c r="E12" s="90">
        <v>4.7942580396211696</v>
      </c>
      <c r="F12" s="90">
        <v>5.8847950191520493</v>
      </c>
      <c r="G12" s="6" t="s">
        <v>100</v>
      </c>
      <c r="H12" s="217" t="s">
        <v>24</v>
      </c>
    </row>
    <row r="13" spans="2:8" ht="36.75" customHeight="1" thickBot="1">
      <c r="B13" s="93">
        <v>1.8127202262380122</v>
      </c>
      <c r="C13" s="94">
        <v>2.2334217326677797</v>
      </c>
      <c r="D13" s="94">
        <v>4.5997936125402203</v>
      </c>
      <c r="E13" s="94">
        <v>6.1893788613009155</v>
      </c>
      <c r="F13" s="94">
        <v>4.7585058615595965</v>
      </c>
      <c r="G13" s="8" t="s">
        <v>69</v>
      </c>
      <c r="H13" s="218"/>
    </row>
    <row r="14" spans="2:8" ht="36.75" customHeight="1">
      <c r="B14" s="89">
        <v>3.764623910858357</v>
      </c>
      <c r="C14" s="90">
        <v>3.5163583341804125</v>
      </c>
      <c r="D14" s="90">
        <v>3.5125036149705626</v>
      </c>
      <c r="E14" s="90">
        <v>3.3624697679911044</v>
      </c>
      <c r="F14" s="90">
        <v>4.8487921528981186</v>
      </c>
      <c r="G14" s="6" t="s">
        <v>100</v>
      </c>
      <c r="H14" s="220" t="s">
        <v>25</v>
      </c>
    </row>
    <row r="15" spans="2:8" ht="36.75" customHeight="1" thickBot="1">
      <c r="B15" s="99">
        <v>3.5862896204203563</v>
      </c>
      <c r="C15" s="100">
        <v>3.8680621359498506</v>
      </c>
      <c r="D15" s="100">
        <v>4.0149295369323834</v>
      </c>
      <c r="E15" s="100">
        <v>2.9319091579018366</v>
      </c>
      <c r="F15" s="100">
        <v>3.5391489890187651</v>
      </c>
      <c r="G15" s="8" t="s">
        <v>69</v>
      </c>
      <c r="H15" s="221"/>
    </row>
    <row r="16" spans="2:8" ht="36.75" customHeight="1">
      <c r="B16" s="89">
        <v>0.74636436564719821</v>
      </c>
      <c r="C16" s="90">
        <v>1.6130315801149688</v>
      </c>
      <c r="D16" s="90">
        <v>1.2464438816194867</v>
      </c>
      <c r="E16" s="90">
        <v>1.2982772060943786</v>
      </c>
      <c r="F16" s="90">
        <v>1.4050772939331668</v>
      </c>
      <c r="G16" s="6" t="s">
        <v>100</v>
      </c>
      <c r="H16" s="219" t="s">
        <v>26</v>
      </c>
    </row>
    <row r="17" spans="2:8" ht="36.75" customHeight="1" thickBot="1">
      <c r="B17" s="99">
        <v>1.7151278516562902</v>
      </c>
      <c r="C17" s="100">
        <v>1.07537194424639</v>
      </c>
      <c r="D17" s="100">
        <v>1.3800548687575127</v>
      </c>
      <c r="E17" s="100">
        <v>1.1494583153496942</v>
      </c>
      <c r="F17" s="100">
        <v>0.7414827349119516</v>
      </c>
      <c r="G17" s="8" t="s">
        <v>69</v>
      </c>
      <c r="H17" s="219"/>
    </row>
    <row r="18" spans="2:8" ht="36.75" customHeight="1">
      <c r="B18" s="89">
        <v>0.81242312989996068</v>
      </c>
      <c r="C18" s="90">
        <v>0.82478010958531645</v>
      </c>
      <c r="D18" s="90">
        <v>0.89444929472541557</v>
      </c>
      <c r="E18" s="90">
        <v>0.7813673589664033</v>
      </c>
      <c r="F18" s="90">
        <v>0.59072904129561477</v>
      </c>
      <c r="G18" s="6" t="s">
        <v>100</v>
      </c>
      <c r="H18" s="217" t="s">
        <v>27</v>
      </c>
    </row>
    <row r="19" spans="2:8" ht="36.75" customHeight="1" thickBot="1">
      <c r="B19" s="93">
        <v>0.35754982107717392</v>
      </c>
      <c r="C19" s="94">
        <v>0.35441228279991233</v>
      </c>
      <c r="D19" s="94">
        <v>0.30364787712900038</v>
      </c>
      <c r="E19" s="94">
        <v>0.35431026138057187</v>
      </c>
      <c r="F19" s="94">
        <v>0.59835546056108435</v>
      </c>
      <c r="G19" s="8" t="s">
        <v>69</v>
      </c>
      <c r="H19" s="218"/>
    </row>
    <row r="20" spans="2:8" ht="36.75" customHeight="1">
      <c r="B20" s="89">
        <v>1.3976442657577153</v>
      </c>
      <c r="C20" s="90">
        <v>1.2197493052682671</v>
      </c>
      <c r="D20" s="90">
        <v>1.4063593206288054</v>
      </c>
      <c r="E20" s="90">
        <v>1.5365889677658668</v>
      </c>
      <c r="F20" s="90">
        <v>1.368364811244879</v>
      </c>
      <c r="G20" s="6" t="s">
        <v>100</v>
      </c>
      <c r="H20" s="219" t="s">
        <v>28</v>
      </c>
    </row>
    <row r="21" spans="2:8" ht="36.75" customHeight="1" thickBot="1">
      <c r="B21" s="99">
        <v>1.8895899627736028</v>
      </c>
      <c r="C21" s="100">
        <v>2.0956217657317722</v>
      </c>
      <c r="D21" s="100">
        <v>1.4211434703132433</v>
      </c>
      <c r="E21" s="100">
        <v>1.1151011340418671</v>
      </c>
      <c r="F21" s="100">
        <v>1.423778108423785</v>
      </c>
      <c r="G21" s="8" t="s">
        <v>69</v>
      </c>
      <c r="H21" s="219"/>
    </row>
    <row r="22" spans="2:8" ht="36.75" customHeight="1">
      <c r="B22" s="89">
        <v>0.69698659486476344</v>
      </c>
      <c r="C22" s="90">
        <v>0.73044945684137397</v>
      </c>
      <c r="D22" s="90">
        <v>0.80259741491615888</v>
      </c>
      <c r="E22" s="90">
        <v>0.52742321321957697</v>
      </c>
      <c r="F22" s="90">
        <v>0.44587370212642613</v>
      </c>
      <c r="G22" s="6" t="s">
        <v>100</v>
      </c>
      <c r="H22" s="217" t="s">
        <v>29</v>
      </c>
    </row>
    <row r="23" spans="2:8" ht="36.75" customHeight="1" thickBot="1">
      <c r="B23" s="93">
        <v>1.1368687621173676</v>
      </c>
      <c r="C23" s="94">
        <v>0.94872768619429537</v>
      </c>
      <c r="D23" s="94">
        <v>1.1990603382268903</v>
      </c>
      <c r="E23" s="94">
        <v>1.3407916767783177</v>
      </c>
      <c r="F23" s="94">
        <v>1.3923614083787532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0.56809991025010242</v>
      </c>
      <c r="F24" s="102">
        <v>0.53017144117498283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0.70879531205640212</v>
      </c>
      <c r="F25" s="104">
        <v>2.167124374221709</v>
      </c>
      <c r="G25" s="8" t="s">
        <v>69</v>
      </c>
      <c r="H25" s="219"/>
    </row>
    <row r="26" spans="2:8" ht="36.75" customHeight="1">
      <c r="B26" s="101">
        <v>0.59564483731894091</v>
      </c>
      <c r="C26" s="102">
        <v>1.2867908687688607</v>
      </c>
      <c r="D26" s="102">
        <v>1.8746932688032025</v>
      </c>
      <c r="E26" s="102">
        <v>2.1150989726762841</v>
      </c>
      <c r="F26" s="102">
        <v>1.2945649226382345</v>
      </c>
      <c r="G26" s="6" t="s">
        <v>100</v>
      </c>
      <c r="H26" s="217" t="s">
        <v>31</v>
      </c>
    </row>
    <row r="27" spans="2:8" ht="36.75" customHeight="1" thickBot="1">
      <c r="B27" s="105">
        <v>0.9093089669748935</v>
      </c>
      <c r="C27" s="106">
        <v>2.0009410087929274</v>
      </c>
      <c r="D27" s="106">
        <v>2.0979255084950261</v>
      </c>
      <c r="E27" s="106">
        <v>2.0161613031699019</v>
      </c>
      <c r="F27" s="106">
        <v>1.8413913288160624</v>
      </c>
      <c r="G27" s="8" t="s">
        <v>69</v>
      </c>
      <c r="H27" s="218"/>
    </row>
    <row r="28" spans="2:8" ht="36.75" customHeight="1">
      <c r="B28" s="89">
        <v>0.84912304274180672</v>
      </c>
      <c r="C28" s="90">
        <v>0.58183865338426777</v>
      </c>
      <c r="D28" s="90">
        <v>0.89234751519831312</v>
      </c>
      <c r="E28" s="90">
        <v>1.0977293131714159</v>
      </c>
      <c r="F28" s="90">
        <v>0.82862605892914021</v>
      </c>
      <c r="G28" s="6" t="s">
        <v>100</v>
      </c>
      <c r="H28" s="219" t="s">
        <v>32</v>
      </c>
    </row>
    <row r="29" spans="2:8" ht="36.75" customHeight="1" thickBot="1">
      <c r="B29" s="99">
        <v>0.63976333975255761</v>
      </c>
      <c r="C29" s="100">
        <v>0.20061797946089177</v>
      </c>
      <c r="D29" s="100">
        <v>0.48583233618749749</v>
      </c>
      <c r="E29" s="100">
        <v>0.4841953831452836</v>
      </c>
      <c r="F29" s="100">
        <v>1.4549330372927318</v>
      </c>
      <c r="G29" s="8" t="s">
        <v>69</v>
      </c>
      <c r="H29" s="219"/>
    </row>
    <row r="30" spans="2:8" ht="36.75" customHeight="1">
      <c r="B30" s="89">
        <v>3.9430835885449662</v>
      </c>
      <c r="C30" s="90">
        <v>4.5157792892814888</v>
      </c>
      <c r="D30" s="90">
        <v>2.5990736863083708</v>
      </c>
      <c r="E30" s="90">
        <v>3.7039222705729653</v>
      </c>
      <c r="F30" s="90">
        <v>5.9077253239030272</v>
      </c>
      <c r="G30" s="6" t="s">
        <v>100</v>
      </c>
      <c r="H30" s="217" t="s">
        <v>33</v>
      </c>
    </row>
    <row r="31" spans="2:8" ht="36.75" customHeight="1" thickBot="1">
      <c r="B31" s="93">
        <v>2.5613214535267463</v>
      </c>
      <c r="C31" s="94">
        <v>3.118652078374069</v>
      </c>
      <c r="D31" s="94">
        <v>2.593391797626631</v>
      </c>
      <c r="E31" s="94">
        <v>1.6109478634971708</v>
      </c>
      <c r="F31" s="94">
        <v>2.533267681774253</v>
      </c>
      <c r="G31" s="8" t="s">
        <v>69</v>
      </c>
      <c r="H31" s="218"/>
    </row>
    <row r="32" spans="2:8" ht="36.75" customHeight="1">
      <c r="B32" s="89">
        <v>0.58894238348444905</v>
      </c>
      <c r="C32" s="90">
        <v>0.43158900422804275</v>
      </c>
      <c r="D32" s="90">
        <v>0.66426560593890571</v>
      </c>
      <c r="E32" s="90">
        <v>0.59171664745447428</v>
      </c>
      <c r="F32" s="90">
        <v>0</v>
      </c>
      <c r="G32" s="6" t="s">
        <v>100</v>
      </c>
      <c r="H32" s="219" t="s">
        <v>34</v>
      </c>
    </row>
    <row r="33" spans="2:8" ht="36.75" customHeight="1" thickBot="1">
      <c r="B33" s="99">
        <v>0.43698173576372623</v>
      </c>
      <c r="C33" s="100">
        <v>0.18535743819143446</v>
      </c>
      <c r="D33" s="100">
        <v>3.4772644434476731E-2</v>
      </c>
      <c r="E33" s="156">
        <v>6.6304519369167635E-5</v>
      </c>
      <c r="F33" s="100">
        <v>0</v>
      </c>
      <c r="G33" s="8" t="s">
        <v>69</v>
      </c>
      <c r="H33" s="219"/>
    </row>
    <row r="34" spans="2:8" ht="36.75" customHeight="1">
      <c r="B34" s="89">
        <v>0.57166716319429367</v>
      </c>
      <c r="C34" s="90">
        <v>0.45284759700639193</v>
      </c>
      <c r="D34" s="90">
        <v>0.55441920237169928</v>
      </c>
      <c r="E34" s="90">
        <v>0.26597262590985465</v>
      </c>
      <c r="F34" s="90">
        <v>0.67841608634398898</v>
      </c>
      <c r="G34" s="6" t="s">
        <v>100</v>
      </c>
      <c r="H34" s="217" t="s">
        <v>35</v>
      </c>
    </row>
    <row r="35" spans="2:8" ht="36.75" customHeight="1" thickBot="1">
      <c r="B35" s="93">
        <v>0.23984955144547432</v>
      </c>
      <c r="C35" s="94">
        <v>0.43655897615177774</v>
      </c>
      <c r="D35" s="94">
        <v>0.43107190102325088</v>
      </c>
      <c r="E35" s="94">
        <v>0.21344087905715908</v>
      </c>
      <c r="F35" s="94">
        <v>0.27616717499288501</v>
      </c>
      <c r="G35" s="8" t="s">
        <v>69</v>
      </c>
      <c r="H35" s="218"/>
    </row>
    <row r="36" spans="2:8" ht="36.75" customHeight="1">
      <c r="B36" s="89">
        <v>1.5319306559348767</v>
      </c>
      <c r="C36" s="90">
        <v>2.0197570167265666</v>
      </c>
      <c r="D36" s="90">
        <v>2.579493924490265</v>
      </c>
      <c r="E36" s="90">
        <v>2.2647293401859803</v>
      </c>
      <c r="F36" s="90">
        <v>1.6088855617982951</v>
      </c>
      <c r="G36" s="6" t="s">
        <v>100</v>
      </c>
      <c r="H36" s="217" t="s">
        <v>36</v>
      </c>
    </row>
    <row r="37" spans="2:8" ht="36.75" customHeight="1" thickBot="1">
      <c r="B37" s="93">
        <v>0.55269731168398983</v>
      </c>
      <c r="C37" s="94">
        <v>0.51650811331924573</v>
      </c>
      <c r="D37" s="94">
        <v>0.41141432167243763</v>
      </c>
      <c r="E37" s="94">
        <v>0.54669402310266102</v>
      </c>
      <c r="F37" s="94">
        <v>1.0035518936370467</v>
      </c>
      <c r="G37" s="8" t="s">
        <v>69</v>
      </c>
      <c r="H37" s="218"/>
    </row>
    <row r="38" spans="2:8" ht="36.75" customHeight="1">
      <c r="B38" s="89">
        <v>0.1075244367820568</v>
      </c>
      <c r="C38" s="90">
        <v>0.42706682473945373</v>
      </c>
      <c r="D38" s="90">
        <v>0.31570022974560807</v>
      </c>
      <c r="E38" s="90">
        <v>1.3871993257125872</v>
      </c>
      <c r="F38" s="90">
        <v>0.26225130096817506</v>
      </c>
      <c r="G38" s="6" t="s">
        <v>100</v>
      </c>
      <c r="H38" s="220" t="s">
        <v>37</v>
      </c>
    </row>
    <row r="39" spans="2:8" ht="36.75" customHeight="1" thickBot="1">
      <c r="B39" s="93">
        <v>0.30712520567758039</v>
      </c>
      <c r="C39" s="94">
        <v>0.1886472678779661</v>
      </c>
      <c r="D39" s="94">
        <v>0.24261977793726622</v>
      </c>
      <c r="E39" s="94">
        <v>0.27630419311519538</v>
      </c>
      <c r="F39" s="94">
        <v>0.34590779282334583</v>
      </c>
      <c r="G39" s="8" t="s">
        <v>69</v>
      </c>
      <c r="H39" s="221"/>
    </row>
    <row r="40" spans="2:8" ht="36.75" customHeight="1">
      <c r="B40" s="89">
        <v>3.707711076070376</v>
      </c>
      <c r="C40" s="90">
        <v>4.4779971298090242</v>
      </c>
      <c r="D40" s="90">
        <v>5.4779417829252326</v>
      </c>
      <c r="E40" s="90">
        <v>4.4070746878258191</v>
      </c>
      <c r="F40" s="90">
        <v>3.8484969750758915</v>
      </c>
      <c r="G40" s="6" t="s">
        <v>100</v>
      </c>
      <c r="H40" s="220" t="s">
        <v>70</v>
      </c>
    </row>
    <row r="41" spans="2:8" ht="36.75" customHeight="1" thickBot="1">
      <c r="B41" s="93">
        <v>3.3406965336149375</v>
      </c>
      <c r="C41" s="94">
        <v>3.3988316345907341</v>
      </c>
      <c r="D41" s="94">
        <v>2.788498339664669</v>
      </c>
      <c r="E41" s="94">
        <v>2.7980616908961782</v>
      </c>
      <c r="F41" s="94">
        <v>2.9425355247206553</v>
      </c>
      <c r="G41" s="8" t="s">
        <v>69</v>
      </c>
      <c r="H41" s="221"/>
    </row>
    <row r="42" spans="2:8" ht="36.75" customHeight="1">
      <c r="B42" s="89">
        <v>1.1130424681135014</v>
      </c>
      <c r="C42" s="90">
        <v>0.30689623406606947</v>
      </c>
      <c r="D42" s="90">
        <v>0.48178082271249073</v>
      </c>
      <c r="E42" s="90">
        <v>0.33969745542690294</v>
      </c>
      <c r="F42" s="90">
        <v>0.31718505263778252</v>
      </c>
      <c r="G42" s="6" t="s">
        <v>100</v>
      </c>
      <c r="H42" s="220" t="s">
        <v>72</v>
      </c>
    </row>
    <row r="43" spans="2:8" ht="36.75" customHeight="1" thickBot="1">
      <c r="B43" s="93">
        <v>0.59463487824023697</v>
      </c>
      <c r="C43" s="94">
        <v>0.6713831618768219</v>
      </c>
      <c r="D43" s="94">
        <v>0.33733698724990197</v>
      </c>
      <c r="E43" s="94">
        <v>0.57291665094824618</v>
      </c>
      <c r="F43" s="94">
        <v>0.5630699083506101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0.21809768252606948</v>
      </c>
      <c r="C46" s="90">
        <v>0.10085900905613938</v>
      </c>
      <c r="D46" s="90">
        <v>6.4440753057713948E-2</v>
      </c>
      <c r="E46" s="90">
        <v>8.2653170976363169E-3</v>
      </c>
      <c r="F46" s="90">
        <v>1.673657299024895E-2</v>
      </c>
      <c r="G46" s="6" t="s">
        <v>100</v>
      </c>
      <c r="H46" s="220" t="s">
        <v>74</v>
      </c>
    </row>
    <row r="47" spans="2:8" ht="36.75" customHeight="1" thickBot="1">
      <c r="B47" s="93">
        <v>8.5373077856727181E-2</v>
      </c>
      <c r="C47" s="94">
        <v>0.91102581255082737</v>
      </c>
      <c r="D47" s="94">
        <v>-7.4151373574858251E-2</v>
      </c>
      <c r="E47" s="94">
        <v>0.23751604928423231</v>
      </c>
      <c r="F47" s="94">
        <v>0.8781281627029156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0.57672284166482501</v>
      </c>
      <c r="C52" s="90">
        <v>0.6061535645732451</v>
      </c>
      <c r="D52" s="90">
        <v>0.3728445748373494</v>
      </c>
      <c r="E52" s="90">
        <v>0.3610220097374317</v>
      </c>
      <c r="F52" s="90">
        <v>0.42583041909886693</v>
      </c>
      <c r="G52" s="6" t="s">
        <v>100</v>
      </c>
      <c r="H52" s="220" t="s">
        <v>78</v>
      </c>
    </row>
    <row r="53" spans="2:8" ht="36.75" customHeight="1" thickBot="1">
      <c r="B53" s="93">
        <v>0.92361960939015053</v>
      </c>
      <c r="C53" s="94">
        <v>0.52325931775875989</v>
      </c>
      <c r="D53" s="94">
        <v>0.91374308823012473</v>
      </c>
      <c r="E53" s="94">
        <v>1.1130843092956761</v>
      </c>
      <c r="F53" s="94">
        <v>0.45832923093756933</v>
      </c>
      <c r="G53" s="8" t="s">
        <v>69</v>
      </c>
      <c r="H53" s="221"/>
    </row>
    <row r="54" spans="2:8" ht="36.75" customHeight="1">
      <c r="B54" s="89">
        <v>0.84981226181920255</v>
      </c>
      <c r="C54" s="90">
        <v>0.74462269245855639</v>
      </c>
      <c r="D54" s="90">
        <v>0.94311147515142457</v>
      </c>
      <c r="E54" s="90">
        <v>1.0743338259346764</v>
      </c>
      <c r="F54" s="90">
        <v>1.0666494109642144</v>
      </c>
      <c r="G54" s="6" t="s">
        <v>100</v>
      </c>
      <c r="H54" s="220" t="s">
        <v>79</v>
      </c>
    </row>
    <row r="55" spans="2:8" ht="36.75" customHeight="1" thickBot="1">
      <c r="B55" s="93">
        <v>0.83005174673481186</v>
      </c>
      <c r="C55" s="94">
        <v>0.64939561915381872</v>
      </c>
      <c r="D55" s="94">
        <v>0.5303557204712277</v>
      </c>
      <c r="E55" s="94">
        <v>0.68526006655883109</v>
      </c>
      <c r="F55" s="94">
        <v>0.41937275612692709</v>
      </c>
      <c r="G55" s="8" t="s">
        <v>69</v>
      </c>
      <c r="H55" s="221"/>
    </row>
    <row r="56" spans="2:8" ht="36.75" customHeight="1">
      <c r="B56" s="89">
        <v>0.45271651075380398</v>
      </c>
      <c r="C56" s="90">
        <v>0.73897211209722335</v>
      </c>
      <c r="D56" s="90">
        <v>0.26600728996879769</v>
      </c>
      <c r="E56" s="90">
        <v>0</v>
      </c>
      <c r="F56" s="90">
        <v>0</v>
      </c>
      <c r="G56" s="6" t="s">
        <v>100</v>
      </c>
      <c r="H56" s="220" t="s">
        <v>80</v>
      </c>
    </row>
    <row r="57" spans="2:8" ht="36.75" customHeight="1" thickBot="1">
      <c r="B57" s="93">
        <v>0.67432099289189584</v>
      </c>
      <c r="C57" s="94">
        <v>0.24094810551519144</v>
      </c>
      <c r="D57" s="94">
        <v>5.6742027234647788E-2</v>
      </c>
      <c r="E57" s="94">
        <v>0</v>
      </c>
      <c r="F57" s="94">
        <v>0</v>
      </c>
      <c r="G57" s="8" t="s">
        <v>69</v>
      </c>
      <c r="H57" s="221"/>
    </row>
    <row r="58" spans="2:8" ht="36.75" customHeight="1">
      <c r="B58" s="89">
        <v>6.4618359821509014E-2</v>
      </c>
      <c r="C58" s="90">
        <v>5.2112106930777689E-2</v>
      </c>
      <c r="D58" s="90">
        <v>5.7428280783776604E-2</v>
      </c>
      <c r="E58" s="90">
        <v>2.904761309836847E-2</v>
      </c>
      <c r="F58" s="90">
        <v>1.0647819733939745E-3</v>
      </c>
      <c r="G58" s="6" t="s">
        <v>100</v>
      </c>
      <c r="H58" s="220" t="s">
        <v>81</v>
      </c>
    </row>
    <row r="59" spans="2:8" ht="36.75" customHeight="1" thickBot="1">
      <c r="B59" s="93">
        <v>2.5874596856514752E-4</v>
      </c>
      <c r="C59" s="94">
        <v>1.3552838043842642E-3</v>
      </c>
      <c r="D59" s="94">
        <v>0.77205531387215565</v>
      </c>
      <c r="E59" s="111">
        <v>5.039143472056741E-4</v>
      </c>
      <c r="F59" s="94">
        <v>0</v>
      </c>
      <c r="G59" s="8" t="s">
        <v>69</v>
      </c>
      <c r="H59" s="221"/>
    </row>
    <row r="60" spans="2:8" ht="36.75" customHeight="1">
      <c r="B60" s="89">
        <v>0.253751976095553</v>
      </c>
      <c r="C60" s="90">
        <v>0.15937344879617141</v>
      </c>
      <c r="D60" s="90">
        <v>0.11797800429032564</v>
      </c>
      <c r="E60" s="90">
        <v>8.3160557588770417E-2</v>
      </c>
      <c r="F60" s="90">
        <v>4.7165342342592245E-2</v>
      </c>
      <c r="G60" s="6" t="s">
        <v>100</v>
      </c>
      <c r="H60" s="220" t="s">
        <v>82</v>
      </c>
    </row>
    <row r="61" spans="2:8" ht="36.75" customHeight="1" thickBot="1">
      <c r="B61" s="93">
        <v>8.1865260703474593E-2</v>
      </c>
      <c r="C61" s="94">
        <v>7.7579853501723292E-2</v>
      </c>
      <c r="D61" s="94">
        <v>3.7952160558726092E-2</v>
      </c>
      <c r="E61" s="94">
        <v>3.9806581248473492E-2</v>
      </c>
      <c r="F61" s="111">
        <v>1.8432751154725344E-3</v>
      </c>
      <c r="G61" s="8" t="s">
        <v>69</v>
      </c>
      <c r="H61" s="221"/>
    </row>
    <row r="62" spans="2:8" ht="36.75" customHeight="1">
      <c r="B62" s="89">
        <v>5.3565859645260672E-3</v>
      </c>
      <c r="C62" s="90">
        <v>5.1409892722252834E-3</v>
      </c>
      <c r="D62" s="151">
        <v>1.1729344230532583E-4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7">
        <v>0</v>
      </c>
      <c r="C63" s="155">
        <v>5.6574954522925514E-5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56.046378758709324</v>
      </c>
      <c r="C66" s="100">
        <v>56.78716631729133</v>
      </c>
      <c r="D66" s="100">
        <v>49.845242404308138</v>
      </c>
      <c r="E66" s="100">
        <v>52.589841995995442</v>
      </c>
      <c r="F66" s="100">
        <v>54.327257030168084</v>
      </c>
      <c r="G66" s="6" t="s">
        <v>100</v>
      </c>
      <c r="H66" s="219" t="s">
        <v>8</v>
      </c>
    </row>
    <row r="67" spans="2:8" ht="36.75" customHeight="1" thickBot="1">
      <c r="B67" s="93">
        <v>44.090826757546537</v>
      </c>
      <c r="C67" s="94">
        <v>43.605534173404109</v>
      </c>
      <c r="D67" s="94">
        <v>43.325167786909127</v>
      </c>
      <c r="E67" s="94">
        <v>39.254879332032779</v>
      </c>
      <c r="F67" s="94">
        <v>44.462951257403034</v>
      </c>
      <c r="G67" s="8" t="s">
        <v>69</v>
      </c>
      <c r="H67" s="221"/>
    </row>
    <row r="68" spans="2:8" ht="36.75" customHeight="1">
      <c r="B68" s="107">
        <v>99.999999999999972</v>
      </c>
      <c r="C68" s="108">
        <v>100.00000000000003</v>
      </c>
      <c r="D68" s="108">
        <v>100</v>
      </c>
      <c r="E68" s="108">
        <v>100.00000000000001</v>
      </c>
      <c r="F68" s="108">
        <v>100.00000000000001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100.00000000000003</v>
      </c>
      <c r="D69" s="110">
        <v>99.999999999999972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</sheetData>
  <mergeCells count="35">
    <mergeCell ref="H24:H25"/>
    <mergeCell ref="H26:H27"/>
    <mergeCell ref="H18:H19"/>
    <mergeCell ref="H20:H21"/>
    <mergeCell ref="H4:H5"/>
    <mergeCell ref="H6:H7"/>
    <mergeCell ref="H8:H9"/>
    <mergeCell ref="H10:H11"/>
    <mergeCell ref="H12:H13"/>
    <mergeCell ref="H28:H29"/>
    <mergeCell ref="H40:H41"/>
    <mergeCell ref="H42:H43"/>
    <mergeCell ref="B1:H1"/>
    <mergeCell ref="H62:H63"/>
    <mergeCell ref="H34:H35"/>
    <mergeCell ref="H36:H37"/>
    <mergeCell ref="H38:H39"/>
    <mergeCell ref="H46:H47"/>
    <mergeCell ref="H44:H45"/>
    <mergeCell ref="H22:H23"/>
    <mergeCell ref="G3:H3"/>
    <mergeCell ref="H14:H15"/>
    <mergeCell ref="H16:H17"/>
    <mergeCell ref="H30:H31"/>
    <mergeCell ref="H32:H33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4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145</v>
      </c>
      <c r="C1" s="231"/>
      <c r="D1" s="231"/>
      <c r="E1" s="231"/>
      <c r="F1" s="231"/>
      <c r="G1" s="231"/>
      <c r="H1" s="231"/>
    </row>
    <row r="2" spans="2:8" ht="22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27.155471975147982</v>
      </c>
      <c r="C4" s="90">
        <v>29.656223510884892</v>
      </c>
      <c r="D4" s="90">
        <v>35.186942936087959</v>
      </c>
      <c r="E4" s="90">
        <v>33.162223706855542</v>
      </c>
      <c r="F4" s="90">
        <v>32.424225201043747</v>
      </c>
      <c r="G4" s="6" t="s">
        <v>100</v>
      </c>
      <c r="H4" s="220" t="s">
        <v>3</v>
      </c>
    </row>
    <row r="5" spans="2:8" ht="36.75" customHeight="1" thickBot="1">
      <c r="B5" s="91">
        <v>33.432493278186101</v>
      </c>
      <c r="C5" s="92">
        <v>36.096773935819691</v>
      </c>
      <c r="D5" s="92">
        <v>36.025956004992388</v>
      </c>
      <c r="E5" s="92">
        <v>39.682347848331176</v>
      </c>
      <c r="F5" s="92">
        <v>43.609480846844065</v>
      </c>
      <c r="G5" s="8" t="s">
        <v>69</v>
      </c>
      <c r="H5" s="221"/>
    </row>
    <row r="6" spans="2:8" ht="36.75" customHeight="1">
      <c r="B6" s="89">
        <v>8.9189516443122763</v>
      </c>
      <c r="C6" s="90">
        <v>9.9109616689489179</v>
      </c>
      <c r="D6" s="90">
        <v>10.449989780030441</v>
      </c>
      <c r="E6" s="90">
        <v>10.408846984940592</v>
      </c>
      <c r="F6" s="90">
        <v>10.483303714756092</v>
      </c>
      <c r="G6" s="6" t="s">
        <v>100</v>
      </c>
      <c r="H6" s="220" t="s">
        <v>5</v>
      </c>
    </row>
    <row r="7" spans="2:8" ht="36.75" customHeight="1" thickBot="1">
      <c r="B7" s="93">
        <v>9.3757423854085786</v>
      </c>
      <c r="C7" s="94">
        <v>9.3974867337592762</v>
      </c>
      <c r="D7" s="94">
        <v>9.9723543304126672</v>
      </c>
      <c r="E7" s="94">
        <v>10.405142393680569</v>
      </c>
      <c r="F7" s="94">
        <v>10.647168796915436</v>
      </c>
      <c r="G7" s="8" t="s">
        <v>69</v>
      </c>
      <c r="H7" s="221"/>
    </row>
    <row r="8" spans="2:8" ht="36.75" customHeight="1">
      <c r="B8" s="89">
        <v>9.405555850890579</v>
      </c>
      <c r="C8" s="90">
        <v>5.3376106477656595</v>
      </c>
      <c r="D8" s="90">
        <v>5.2921707126852313</v>
      </c>
      <c r="E8" s="90">
        <v>4.4391384359622936</v>
      </c>
      <c r="F8" s="90">
        <v>4.8570643104889237</v>
      </c>
      <c r="G8" s="6" t="s">
        <v>100</v>
      </c>
      <c r="H8" s="220" t="s">
        <v>6</v>
      </c>
    </row>
    <row r="9" spans="2:8" ht="36.75" customHeight="1" thickBot="1">
      <c r="B9" s="93">
        <v>6.8619173099214548</v>
      </c>
      <c r="C9" s="94">
        <v>5.8049087941626185</v>
      </c>
      <c r="D9" s="94">
        <v>6.8061020169178867</v>
      </c>
      <c r="E9" s="94">
        <v>4.0489930126729998</v>
      </c>
      <c r="F9" s="94">
        <v>4.2749914639813813</v>
      </c>
      <c r="G9" s="8" t="s">
        <v>69</v>
      </c>
      <c r="H9" s="221"/>
    </row>
    <row r="10" spans="2:8" ht="36.75" customHeight="1">
      <c r="B10" s="95">
        <v>12.084219635560766</v>
      </c>
      <c r="C10" s="96">
        <v>13.925599092460295</v>
      </c>
      <c r="D10" s="96">
        <v>9.6605499338656564</v>
      </c>
      <c r="E10" s="96">
        <v>10.763468901507931</v>
      </c>
      <c r="F10" s="96">
        <v>9.0535393791514487</v>
      </c>
      <c r="G10" s="6" t="s">
        <v>100</v>
      </c>
      <c r="H10" s="220" t="s">
        <v>7</v>
      </c>
    </row>
    <row r="11" spans="2:8" ht="36.75" customHeight="1" thickBot="1">
      <c r="B11" s="97">
        <v>13.066374880815475</v>
      </c>
      <c r="C11" s="98">
        <v>13.733625149753639</v>
      </c>
      <c r="D11" s="98">
        <v>12.841872274889447</v>
      </c>
      <c r="E11" s="98">
        <v>11.630136064329516</v>
      </c>
      <c r="F11" s="98">
        <v>8.7232477877111982</v>
      </c>
      <c r="G11" s="8" t="s">
        <v>69</v>
      </c>
      <c r="H11" s="219"/>
    </row>
    <row r="12" spans="2:8" ht="36.75" customHeight="1">
      <c r="B12" s="89">
        <v>3.6558206667827045</v>
      </c>
      <c r="C12" s="90">
        <v>2.9270820745931894</v>
      </c>
      <c r="D12" s="90">
        <v>4.7537500813782687</v>
      </c>
      <c r="E12" s="90">
        <v>4.7239766211167966</v>
      </c>
      <c r="F12" s="90">
        <v>5.3876658564442073</v>
      </c>
      <c r="G12" s="6" t="s">
        <v>100</v>
      </c>
      <c r="H12" s="217" t="s">
        <v>24</v>
      </c>
    </row>
    <row r="13" spans="2:8" ht="36.75" customHeight="1" thickBot="1">
      <c r="B13" s="93">
        <v>2.942534164851192</v>
      </c>
      <c r="C13" s="94">
        <v>3.2364171990541237</v>
      </c>
      <c r="D13" s="94">
        <v>5.073109394948033</v>
      </c>
      <c r="E13" s="94">
        <v>5.6236506364835739</v>
      </c>
      <c r="F13" s="94">
        <v>5.3385208518545868</v>
      </c>
      <c r="G13" s="8" t="s">
        <v>69</v>
      </c>
      <c r="H13" s="218"/>
    </row>
    <row r="14" spans="2:8" ht="36.75" customHeight="1">
      <c r="B14" s="89">
        <v>2.3612839492026518</v>
      </c>
      <c r="C14" s="90">
        <v>2.5394636856984154</v>
      </c>
      <c r="D14" s="90">
        <v>2.8165306574890892</v>
      </c>
      <c r="E14" s="90">
        <v>2.6213195885728648</v>
      </c>
      <c r="F14" s="90">
        <v>2.6854537079672478</v>
      </c>
      <c r="G14" s="6" t="s">
        <v>100</v>
      </c>
      <c r="H14" s="220" t="s">
        <v>25</v>
      </c>
    </row>
    <row r="15" spans="2:8" ht="36.75" customHeight="1" thickBot="1">
      <c r="B15" s="99">
        <v>2.3018162594572424</v>
      </c>
      <c r="C15" s="100">
        <v>2.224912005228763</v>
      </c>
      <c r="D15" s="100">
        <v>1.8949555358464389</v>
      </c>
      <c r="E15" s="100">
        <v>2.4061512208931219</v>
      </c>
      <c r="F15" s="100">
        <v>2.552366853581022</v>
      </c>
      <c r="G15" s="8" t="s">
        <v>69</v>
      </c>
      <c r="H15" s="221"/>
    </row>
    <row r="16" spans="2:8" ht="36.75" customHeight="1">
      <c r="B16" s="89">
        <v>0.82796852676040411</v>
      </c>
      <c r="C16" s="90">
        <v>0.94644190221370994</v>
      </c>
      <c r="D16" s="90">
        <v>0.9359166296076098</v>
      </c>
      <c r="E16" s="90">
        <v>0.84101988126880856</v>
      </c>
      <c r="F16" s="90">
        <v>0.90761797652758625</v>
      </c>
      <c r="G16" s="6" t="s">
        <v>100</v>
      </c>
      <c r="H16" s="219" t="s">
        <v>26</v>
      </c>
    </row>
    <row r="17" spans="2:8" ht="36.75" customHeight="1" thickBot="1">
      <c r="B17" s="99">
        <v>1.0452916047628962</v>
      </c>
      <c r="C17" s="100">
        <v>1.0663929657869842</v>
      </c>
      <c r="D17" s="100">
        <v>0.88372138104864162</v>
      </c>
      <c r="E17" s="100">
        <v>0.90752905093164427</v>
      </c>
      <c r="F17" s="100">
        <v>1.1180012521911631</v>
      </c>
      <c r="G17" s="8" t="s">
        <v>69</v>
      </c>
      <c r="H17" s="219"/>
    </row>
    <row r="18" spans="2:8" ht="36.75" customHeight="1">
      <c r="B18" s="89">
        <v>1.5793546018328311</v>
      </c>
      <c r="C18" s="90">
        <v>1.1858689620706699</v>
      </c>
      <c r="D18" s="90">
        <v>1.3657219729404191</v>
      </c>
      <c r="E18" s="90">
        <v>1.2204253400517295</v>
      </c>
      <c r="F18" s="90">
        <v>1.1088645443448837</v>
      </c>
      <c r="G18" s="6" t="s">
        <v>100</v>
      </c>
      <c r="H18" s="217" t="s">
        <v>27</v>
      </c>
    </row>
    <row r="19" spans="2:8" ht="36.75" customHeight="1" thickBot="1">
      <c r="B19" s="93">
        <v>1.2887841952642061</v>
      </c>
      <c r="C19" s="94">
        <v>0.8431479880932935</v>
      </c>
      <c r="D19" s="94">
        <v>0.94803732325163292</v>
      </c>
      <c r="E19" s="94">
        <v>0.98420986695266044</v>
      </c>
      <c r="F19" s="94">
        <v>1.2043196556506124</v>
      </c>
      <c r="G19" s="8" t="s">
        <v>69</v>
      </c>
      <c r="H19" s="218"/>
    </row>
    <row r="20" spans="2:8" ht="36.75" customHeight="1">
      <c r="B20" s="89">
        <v>1.6462938635360507</v>
      </c>
      <c r="C20" s="90">
        <v>2.0689670878238693</v>
      </c>
      <c r="D20" s="90">
        <v>1.6304870168535737</v>
      </c>
      <c r="E20" s="90">
        <v>1.7316202053619032</v>
      </c>
      <c r="F20" s="90">
        <v>2.253982762828981</v>
      </c>
      <c r="G20" s="6" t="s">
        <v>100</v>
      </c>
      <c r="H20" s="219" t="s">
        <v>28</v>
      </c>
    </row>
    <row r="21" spans="2:8" ht="36.75" customHeight="1" thickBot="1">
      <c r="B21" s="99">
        <v>2.4085128353558272</v>
      </c>
      <c r="C21" s="100">
        <v>2.3739427813122234</v>
      </c>
      <c r="D21" s="100">
        <v>2.0248362237278039</v>
      </c>
      <c r="E21" s="100">
        <v>2.4586860951290679</v>
      </c>
      <c r="F21" s="100">
        <v>2.026268623667284</v>
      </c>
      <c r="G21" s="8" t="s">
        <v>69</v>
      </c>
      <c r="H21" s="219"/>
    </row>
    <row r="22" spans="2:8" ht="36.75" customHeight="1">
      <c r="B22" s="89">
        <v>2.7869134072442816</v>
      </c>
      <c r="C22" s="90">
        <v>2.4493934102548085</v>
      </c>
      <c r="D22" s="90">
        <v>2.90058362231981</v>
      </c>
      <c r="E22" s="90">
        <v>2.3976362108491189</v>
      </c>
      <c r="F22" s="90">
        <v>2.0348233539607694</v>
      </c>
      <c r="G22" s="6" t="s">
        <v>100</v>
      </c>
      <c r="H22" s="217" t="s">
        <v>29</v>
      </c>
    </row>
    <row r="23" spans="2:8" ht="36.75" customHeight="1" thickBot="1">
      <c r="B23" s="93">
        <v>2.7180856367804989</v>
      </c>
      <c r="C23" s="94">
        <v>2.5933597214271864</v>
      </c>
      <c r="D23" s="94">
        <v>2.468815604148483</v>
      </c>
      <c r="E23" s="94">
        <v>1.9910055362430279</v>
      </c>
      <c r="F23" s="94">
        <v>2.5214547248558143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0.14352102117664156</v>
      </c>
      <c r="C28" s="90">
        <v>0.28183388921468572</v>
      </c>
      <c r="D28" s="90">
        <v>0.22011161667464105</v>
      </c>
      <c r="E28" s="90">
        <v>0.23249355376289757</v>
      </c>
      <c r="F28" s="90">
        <v>9.1402512864443217E-2</v>
      </c>
      <c r="G28" s="6" t="s">
        <v>100</v>
      </c>
      <c r="H28" s="219" t="s">
        <v>32</v>
      </c>
    </row>
    <row r="29" spans="2:8" ht="36.75" customHeight="1" thickBot="1">
      <c r="B29" s="99">
        <v>8.0004029187613276E-2</v>
      </c>
      <c r="C29" s="100">
        <v>0.31331117804038233</v>
      </c>
      <c r="D29" s="100">
        <v>0.23078557008982284</v>
      </c>
      <c r="E29" s="100">
        <v>0.18074414023252469</v>
      </c>
      <c r="F29" s="100">
        <v>0.16293984285362134</v>
      </c>
      <c r="G29" s="8" t="s">
        <v>69</v>
      </c>
      <c r="H29" s="219"/>
    </row>
    <row r="30" spans="2:8" ht="36.75" customHeight="1">
      <c r="B30" s="89">
        <v>7.6260143466456221</v>
      </c>
      <c r="C30" s="90">
        <v>7.3146586827338833</v>
      </c>
      <c r="D30" s="90">
        <v>3.7072676262111344</v>
      </c>
      <c r="E30" s="90">
        <v>6.8670259433001419</v>
      </c>
      <c r="F30" s="90">
        <v>10.384068460069603</v>
      </c>
      <c r="G30" s="6" t="s">
        <v>100</v>
      </c>
      <c r="H30" s="217" t="s">
        <v>33</v>
      </c>
    </row>
    <row r="31" spans="2:8" ht="36.75" customHeight="1" thickBot="1">
      <c r="B31" s="93">
        <v>7.3035099277289701</v>
      </c>
      <c r="C31" s="94">
        <v>6.6419857543024738</v>
      </c>
      <c r="D31" s="94">
        <v>7.3894068566340652</v>
      </c>
      <c r="E31" s="94">
        <v>6.0594767075408189</v>
      </c>
      <c r="F31" s="94">
        <v>5.564504384588993</v>
      </c>
      <c r="G31" s="8" t="s">
        <v>69</v>
      </c>
      <c r="H31" s="218"/>
    </row>
    <row r="32" spans="2:8" ht="36.75" customHeight="1">
      <c r="B32" s="89">
        <v>2.4757423910194523</v>
      </c>
      <c r="C32" s="90">
        <v>2.7956054024152506</v>
      </c>
      <c r="D32" s="90">
        <v>3.3999341234496279</v>
      </c>
      <c r="E32" s="90">
        <v>2.8447565484860395</v>
      </c>
      <c r="F32" s="90">
        <v>2.159903045253377</v>
      </c>
      <c r="G32" s="6" t="s">
        <v>100</v>
      </c>
      <c r="H32" s="219" t="s">
        <v>34</v>
      </c>
    </row>
    <row r="33" spans="2:8" ht="36.75" customHeight="1" thickBot="1">
      <c r="B33" s="99">
        <v>1.2815918189673923</v>
      </c>
      <c r="C33" s="100">
        <v>1.9776303451107251</v>
      </c>
      <c r="D33" s="100">
        <v>1.0793733758061772</v>
      </c>
      <c r="E33" s="100">
        <v>0.98026129185509203</v>
      </c>
      <c r="F33" s="100">
        <v>0.91323674180297276</v>
      </c>
      <c r="G33" s="8" t="s">
        <v>69</v>
      </c>
      <c r="H33" s="219"/>
    </row>
    <row r="34" spans="2:8" ht="36.75" customHeight="1">
      <c r="B34" s="89">
        <v>1.5715383383875519</v>
      </c>
      <c r="C34" s="90">
        <v>1.857361092681088</v>
      </c>
      <c r="D34" s="90">
        <v>1.9498563203105546</v>
      </c>
      <c r="E34" s="90">
        <v>1.9285964972954626</v>
      </c>
      <c r="F34" s="90">
        <v>1.8568336378630166</v>
      </c>
      <c r="G34" s="6" t="s">
        <v>100</v>
      </c>
      <c r="H34" s="217" t="s">
        <v>35</v>
      </c>
    </row>
    <row r="35" spans="2:8" ht="36.75" customHeight="1" thickBot="1">
      <c r="B35" s="93">
        <v>1.1848034879452256</v>
      </c>
      <c r="C35" s="94">
        <v>1.2781924413792471</v>
      </c>
      <c r="D35" s="94">
        <v>1.2412611443181487</v>
      </c>
      <c r="E35" s="94">
        <v>1.4581645799144312</v>
      </c>
      <c r="F35" s="94">
        <v>1.4190103100630342</v>
      </c>
      <c r="G35" s="8" t="s">
        <v>69</v>
      </c>
      <c r="H35" s="218"/>
    </row>
    <row r="36" spans="2:8" ht="36.75" customHeight="1">
      <c r="B36" s="89">
        <v>5.1652262390739816</v>
      </c>
      <c r="C36" s="90">
        <v>6.6662079238942615</v>
      </c>
      <c r="D36" s="90">
        <v>6.1145757048553486</v>
      </c>
      <c r="E36" s="90">
        <v>6.5298179564548597</v>
      </c>
      <c r="F36" s="90">
        <v>6.5238040952081287</v>
      </c>
      <c r="G36" s="6" t="s">
        <v>100</v>
      </c>
      <c r="H36" s="217" t="s">
        <v>36</v>
      </c>
    </row>
    <row r="37" spans="2:8" ht="36.75" customHeight="1" thickBot="1">
      <c r="B37" s="93">
        <v>4.1984462127533293</v>
      </c>
      <c r="C37" s="94">
        <v>2.8227336453583467</v>
      </c>
      <c r="D37" s="94">
        <v>3.243500961546661</v>
      </c>
      <c r="E37" s="94">
        <v>3.7013207643224821</v>
      </c>
      <c r="F37" s="94">
        <v>3.2406907761547408</v>
      </c>
      <c r="G37" s="8" t="s">
        <v>69</v>
      </c>
      <c r="H37" s="218"/>
    </row>
    <row r="38" spans="2:8" ht="36.75" customHeight="1">
      <c r="B38" s="89">
        <v>0.2246414482449425</v>
      </c>
      <c r="C38" s="90">
        <v>0.17060137896080854</v>
      </c>
      <c r="D38" s="90">
        <v>0.18350669873837444</v>
      </c>
      <c r="E38" s="90">
        <v>0.2018138490214226</v>
      </c>
      <c r="F38" s="90">
        <v>0.28423775774542692</v>
      </c>
      <c r="G38" s="6" t="s">
        <v>100</v>
      </c>
      <c r="H38" s="220" t="s">
        <v>37</v>
      </c>
    </row>
    <row r="39" spans="2:8" ht="36.75" customHeight="1" thickBot="1">
      <c r="B39" s="93">
        <v>0.27600718197628016</v>
      </c>
      <c r="C39" s="94">
        <v>0.38449985018538491</v>
      </c>
      <c r="D39" s="94">
        <v>0.23633050596000121</v>
      </c>
      <c r="E39" s="94">
        <v>0.29623687626484524</v>
      </c>
      <c r="F39" s="94">
        <v>0.59251395880683499</v>
      </c>
      <c r="G39" s="8" t="s">
        <v>69</v>
      </c>
      <c r="H39" s="221"/>
    </row>
    <row r="40" spans="2:8" ht="36.75" customHeight="1">
      <c r="B40" s="89">
        <v>5.9916836902624038</v>
      </c>
      <c r="C40" s="90">
        <v>4.7707905090500864</v>
      </c>
      <c r="D40" s="90">
        <v>3.4911163762285544</v>
      </c>
      <c r="E40" s="90">
        <v>3.5442087034442675</v>
      </c>
      <c r="F40" s="90">
        <v>3.0846917481982468</v>
      </c>
      <c r="G40" s="6" t="s">
        <v>100</v>
      </c>
      <c r="H40" s="220" t="s">
        <v>70</v>
      </c>
    </row>
    <row r="41" spans="2:8" ht="36.75" customHeight="1" thickBot="1">
      <c r="B41" s="93">
        <v>4.8233139299117962</v>
      </c>
      <c r="C41" s="94">
        <v>4.2000716328108281</v>
      </c>
      <c r="D41" s="94">
        <v>3.2086443991370395</v>
      </c>
      <c r="E41" s="94">
        <v>3.4287218757691611</v>
      </c>
      <c r="F41" s="94">
        <v>2.5675457920952343</v>
      </c>
      <c r="G41" s="8" t="s">
        <v>69</v>
      </c>
      <c r="H41" s="221"/>
    </row>
    <row r="42" spans="2:8" ht="36.75" customHeight="1">
      <c r="B42" s="89">
        <v>2.5858074855389086</v>
      </c>
      <c r="C42" s="90">
        <v>1.3107629161709795</v>
      </c>
      <c r="D42" s="90">
        <v>1.2530792665361039</v>
      </c>
      <c r="E42" s="90">
        <v>1.0826185957665952</v>
      </c>
      <c r="F42" s="90">
        <v>0.89385548027956885</v>
      </c>
      <c r="G42" s="6" t="s">
        <v>100</v>
      </c>
      <c r="H42" s="220" t="s">
        <v>72</v>
      </c>
    </row>
    <row r="43" spans="2:8" ht="36.75" customHeight="1" thickBot="1">
      <c r="B43" s="93">
        <v>1.607966447810564</v>
      </c>
      <c r="C43" s="94">
        <v>1.1769530183774275</v>
      </c>
      <c r="D43" s="94">
        <v>0.65295133822383644</v>
      </c>
      <c r="E43" s="94">
        <v>0.7788127408946055</v>
      </c>
      <c r="F43" s="94">
        <v>0.82033030112947158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0.22117976888506977</v>
      </c>
      <c r="C46" s="90">
        <v>0.13217701679642629</v>
      </c>
      <c r="D46" s="90">
        <v>0.31644335162376547</v>
      </c>
      <c r="E46" s="90">
        <v>0.15163565446356372</v>
      </c>
      <c r="F46" s="90">
        <v>0.2706087636008141</v>
      </c>
      <c r="G46" s="6" t="s">
        <v>100</v>
      </c>
      <c r="H46" s="220" t="s">
        <v>74</v>
      </c>
    </row>
    <row r="47" spans="2:8" ht="36.75" customHeight="1" thickBot="1">
      <c r="B47" s="93">
        <v>0.28379127670072612</v>
      </c>
      <c r="C47" s="94">
        <v>0.24719820292680039</v>
      </c>
      <c r="D47" s="94">
        <v>0.23925278783108492</v>
      </c>
      <c r="E47" s="94">
        <v>0.32088188737435924</v>
      </c>
      <c r="F47" s="94">
        <v>0.18163080036217388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5.2568457003542464E-3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2.6130126333611498E-4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0.49932195682627761</v>
      </c>
      <c r="C52" s="90">
        <v>0.60046829208137353</v>
      </c>
      <c r="D52" s="90">
        <v>0.4031715102970736</v>
      </c>
      <c r="E52" s="90">
        <v>0.39144327069070511</v>
      </c>
      <c r="F52" s="90">
        <v>0.44555317250405696</v>
      </c>
      <c r="G52" s="6" t="s">
        <v>100</v>
      </c>
      <c r="H52" s="220" t="s">
        <v>78</v>
      </c>
    </row>
    <row r="53" spans="2:8" ht="36.75" customHeight="1" thickBot="1">
      <c r="B53" s="93">
        <v>0.64118447098474518</v>
      </c>
      <c r="C53" s="94">
        <v>0.79775692224536232</v>
      </c>
      <c r="D53" s="94">
        <v>0.45915938160828251</v>
      </c>
      <c r="E53" s="94">
        <v>0.46925783467179549</v>
      </c>
      <c r="F53" s="94">
        <v>0.36308828980250435</v>
      </c>
      <c r="G53" s="8" t="s">
        <v>69</v>
      </c>
      <c r="H53" s="221"/>
    </row>
    <row r="54" spans="2:8" ht="36.75" customHeight="1">
      <c r="B54" s="89">
        <v>1.1119108147223109</v>
      </c>
      <c r="C54" s="90">
        <v>1.3436115496342382</v>
      </c>
      <c r="D54" s="90">
        <v>1.5288174069931841</v>
      </c>
      <c r="E54" s="90">
        <v>2.1488505185088722</v>
      </c>
      <c r="F54" s="90">
        <v>1.8605396833465979</v>
      </c>
      <c r="G54" s="6" t="s">
        <v>100</v>
      </c>
      <c r="H54" s="220" t="s">
        <v>79</v>
      </c>
    </row>
    <row r="55" spans="2:8" ht="36.75" customHeight="1" thickBot="1">
      <c r="B55" s="93">
        <v>1.2221980769176797</v>
      </c>
      <c r="C55" s="94">
        <v>1.3289012898360173</v>
      </c>
      <c r="D55" s="94">
        <v>1.0615600582060465</v>
      </c>
      <c r="E55" s="94">
        <v>1.0905184571591426</v>
      </c>
      <c r="F55" s="94">
        <v>1.3750986505612719</v>
      </c>
      <c r="G55" s="8" t="s">
        <v>69</v>
      </c>
      <c r="H55" s="221"/>
    </row>
    <row r="56" spans="2:8" ht="36.75" customHeight="1">
      <c r="B56" s="89">
        <v>0.95049766094950117</v>
      </c>
      <c r="C56" s="90">
        <v>1.084139231200953</v>
      </c>
      <c r="D56" s="90">
        <v>1.6797348819238545</v>
      </c>
      <c r="E56" s="90">
        <v>1.3022656499817244</v>
      </c>
      <c r="F56" s="90">
        <v>0.67370903108988034</v>
      </c>
      <c r="G56" s="6" t="s">
        <v>100</v>
      </c>
      <c r="H56" s="220" t="s">
        <v>80</v>
      </c>
    </row>
    <row r="57" spans="2:8" ht="36.75" customHeight="1" thickBot="1">
      <c r="B57" s="93">
        <v>1.0295410734555985</v>
      </c>
      <c r="C57" s="94">
        <v>1.0343760275356284</v>
      </c>
      <c r="D57" s="94">
        <v>1.7411526467129199</v>
      </c>
      <c r="E57" s="94">
        <v>0.9233932439220357</v>
      </c>
      <c r="F57" s="94">
        <v>0.66726894761952416</v>
      </c>
      <c r="G57" s="8" t="s">
        <v>69</v>
      </c>
      <c r="H57" s="221"/>
    </row>
    <row r="58" spans="2:8" ht="36.75" customHeight="1">
      <c r="B58" s="89">
        <v>0.65891529309898711</v>
      </c>
      <c r="C58" s="90">
        <v>0.33079035263756335</v>
      </c>
      <c r="D58" s="90">
        <v>0.31768175751817684</v>
      </c>
      <c r="E58" s="90">
        <v>0.1703133985992224</v>
      </c>
      <c r="F58" s="90">
        <v>2.4462297182638381E-2</v>
      </c>
      <c r="G58" s="6" t="s">
        <v>100</v>
      </c>
      <c r="H58" s="220" t="s">
        <v>81</v>
      </c>
    </row>
    <row r="59" spans="2:8" ht="36.75" customHeight="1" thickBot="1">
      <c r="B59" s="93">
        <v>6.8343997658676771E-3</v>
      </c>
      <c r="C59" s="94">
        <v>5.1220515311219822E-3</v>
      </c>
      <c r="D59" s="94">
        <v>4.7424344484221649E-2</v>
      </c>
      <c r="E59" s="94">
        <v>1.4307134230337779E-2</v>
      </c>
      <c r="F59" s="111">
        <v>1.3289444093355536E-3</v>
      </c>
      <c r="G59" s="8" t="s">
        <v>69</v>
      </c>
      <c r="H59" s="221"/>
    </row>
    <row r="60" spans="2:8" ht="36.75" customHeight="1">
      <c r="B60" s="89">
        <v>0.31918763187960503</v>
      </c>
      <c r="C60" s="90">
        <v>0.35399523405590655</v>
      </c>
      <c r="D60" s="90">
        <v>0.32732523032288652</v>
      </c>
      <c r="E60" s="90">
        <v>0.26529188054148406</v>
      </c>
      <c r="F60" s="90">
        <v>0.24453266157996317</v>
      </c>
      <c r="G60" s="6" t="s">
        <v>100</v>
      </c>
      <c r="H60" s="220" t="s">
        <v>82</v>
      </c>
    </row>
    <row r="61" spans="2:8" ht="36.75" customHeight="1" thickBot="1">
      <c r="B61" s="93">
        <v>0.53266229564412082</v>
      </c>
      <c r="C61" s="94">
        <v>0.33011399174070666</v>
      </c>
      <c r="D61" s="94">
        <v>0.20029250146674213</v>
      </c>
      <c r="E61" s="94">
        <v>0.16005074020102358</v>
      </c>
      <c r="F61" s="94">
        <v>0.11473010123439073</v>
      </c>
      <c r="G61" s="8" t="s">
        <v>69</v>
      </c>
      <c r="H61" s="221"/>
    </row>
    <row r="62" spans="2:8" ht="36.75" customHeight="1">
      <c r="B62" s="89">
        <v>3.297779201819688E-2</v>
      </c>
      <c r="C62" s="90">
        <v>3.9384485758050709E-2</v>
      </c>
      <c r="D62" s="90">
        <v>0.1147347850586584</v>
      </c>
      <c r="E62" s="90">
        <v>2.9192103195160527E-2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8.6592819446624295E-2</v>
      </c>
      <c r="C63" s="94">
        <v>9.018637422174712E-2</v>
      </c>
      <c r="D63" s="94">
        <v>2.9144037791550829E-2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72.844528024851982</v>
      </c>
      <c r="C66" s="100">
        <v>70.343776489115072</v>
      </c>
      <c r="D66" s="100">
        <v>64.813057063912026</v>
      </c>
      <c r="E66" s="100">
        <v>66.837776293144444</v>
      </c>
      <c r="F66" s="100">
        <v>67.575774798956289</v>
      </c>
      <c r="G66" s="6" t="s">
        <v>100</v>
      </c>
      <c r="H66" s="219" t="s">
        <v>8</v>
      </c>
    </row>
    <row r="67" spans="2:8" ht="36.75" customHeight="1" thickBot="1">
      <c r="B67" s="93">
        <v>66.567506721813899</v>
      </c>
      <c r="C67" s="94">
        <v>63.903226064180302</v>
      </c>
      <c r="D67" s="94">
        <v>63.974043995007634</v>
      </c>
      <c r="E67" s="94">
        <v>60.317652151668838</v>
      </c>
      <c r="F67" s="94">
        <v>56.39051915315595</v>
      </c>
      <c r="G67" s="8" t="s">
        <v>69</v>
      </c>
      <c r="H67" s="221"/>
    </row>
    <row r="68" spans="2:8" ht="36.75" customHeight="1">
      <c r="B68" s="107">
        <v>99.999999999999972</v>
      </c>
      <c r="C68" s="108">
        <v>99.999999999999972</v>
      </c>
      <c r="D68" s="108">
        <v>99.999999999999986</v>
      </c>
      <c r="E68" s="108">
        <v>99.999999999999986</v>
      </c>
      <c r="F68" s="108">
        <v>100.00000000000003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</v>
      </c>
      <c r="D69" s="110">
        <v>100.00000000000003</v>
      </c>
      <c r="E69" s="110">
        <v>100.00000000000001</v>
      </c>
      <c r="F69" s="110">
        <v>100.00000000000001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</sheetData>
  <mergeCells count="35">
    <mergeCell ref="H24:H25"/>
    <mergeCell ref="H26:H27"/>
    <mergeCell ref="H18:H19"/>
    <mergeCell ref="H20:H21"/>
    <mergeCell ref="H4:H5"/>
    <mergeCell ref="H6:H7"/>
    <mergeCell ref="H8:H9"/>
    <mergeCell ref="H10:H11"/>
    <mergeCell ref="H12:H13"/>
    <mergeCell ref="H28:H29"/>
    <mergeCell ref="H40:H41"/>
    <mergeCell ref="H42:H43"/>
    <mergeCell ref="B1:H1"/>
    <mergeCell ref="H62:H63"/>
    <mergeCell ref="H34:H35"/>
    <mergeCell ref="H36:H37"/>
    <mergeCell ref="H38:H39"/>
    <mergeCell ref="H46:H47"/>
    <mergeCell ref="H44:H45"/>
    <mergeCell ref="H22:H23"/>
    <mergeCell ref="G3:H3"/>
    <mergeCell ref="H14:H15"/>
    <mergeCell ref="H16:H17"/>
    <mergeCell ref="H30:H31"/>
    <mergeCell ref="H32:H33"/>
    <mergeCell ref="H66:H67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53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7109375" customWidth="1"/>
    <col min="3" max="3" width="14.5703125" customWidth="1"/>
    <col min="4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146</v>
      </c>
      <c r="C1" s="231"/>
      <c r="D1" s="231"/>
      <c r="E1" s="231"/>
      <c r="F1" s="231"/>
      <c r="G1" s="231"/>
      <c r="H1" s="231"/>
    </row>
    <row r="2" spans="2:8" ht="18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19.966289130473911</v>
      </c>
      <c r="C4" s="90">
        <v>21.232875102972574</v>
      </c>
      <c r="D4" s="90">
        <v>23.812690093716142</v>
      </c>
      <c r="E4" s="90">
        <v>22.916787967190842</v>
      </c>
      <c r="F4" s="90">
        <v>24.301358708964322</v>
      </c>
      <c r="G4" s="6" t="s">
        <v>100</v>
      </c>
      <c r="H4" s="220" t="s">
        <v>3</v>
      </c>
    </row>
    <row r="5" spans="2:8" ht="36.75" customHeight="1" thickBot="1">
      <c r="B5" s="91">
        <v>20.629316865779941</v>
      </c>
      <c r="C5" s="92">
        <v>20.650724036939046</v>
      </c>
      <c r="D5" s="92">
        <v>19.981788635346785</v>
      </c>
      <c r="E5" s="92">
        <v>24.092110113031453</v>
      </c>
      <c r="F5" s="92">
        <v>27.048628961088784</v>
      </c>
      <c r="G5" s="8" t="s">
        <v>69</v>
      </c>
      <c r="H5" s="221"/>
    </row>
    <row r="6" spans="2:8" ht="36.75" customHeight="1">
      <c r="B6" s="89">
        <v>13.202252586148925</v>
      </c>
      <c r="C6" s="90">
        <v>13.312435340218995</v>
      </c>
      <c r="D6" s="90">
        <v>12.810488677710078</v>
      </c>
      <c r="E6" s="90">
        <v>12.383686388995606</v>
      </c>
      <c r="F6" s="90">
        <v>11.215773737585199</v>
      </c>
      <c r="G6" s="6" t="s">
        <v>100</v>
      </c>
      <c r="H6" s="220" t="s">
        <v>5</v>
      </c>
    </row>
    <row r="7" spans="2:8" ht="36.75" customHeight="1" thickBot="1">
      <c r="B7" s="93">
        <v>14.931874640091742</v>
      </c>
      <c r="C7" s="94">
        <v>13.128429360766624</v>
      </c>
      <c r="D7" s="94">
        <v>13.54936565892349</v>
      </c>
      <c r="E7" s="94">
        <v>12.636318659657586</v>
      </c>
      <c r="F7" s="94">
        <v>12.293698568154168</v>
      </c>
      <c r="G7" s="8" t="s">
        <v>69</v>
      </c>
      <c r="H7" s="221"/>
    </row>
    <row r="8" spans="2:8" ht="36.75" customHeight="1">
      <c r="B8" s="89">
        <v>6.0740611570724843</v>
      </c>
      <c r="C8" s="90">
        <v>5.0133841983680894</v>
      </c>
      <c r="D8" s="90">
        <v>4.7891347773110784</v>
      </c>
      <c r="E8" s="90">
        <v>4.2183456876832448</v>
      </c>
      <c r="F8" s="90">
        <v>4.3475791206269045</v>
      </c>
      <c r="G8" s="6" t="s">
        <v>100</v>
      </c>
      <c r="H8" s="220" t="s">
        <v>6</v>
      </c>
    </row>
    <row r="9" spans="2:8" ht="36.75" customHeight="1" thickBot="1">
      <c r="B9" s="93">
        <v>6.3053858154154252</v>
      </c>
      <c r="C9" s="94">
        <v>6.278511527860271</v>
      </c>
      <c r="D9" s="94">
        <v>5.5500753535898175</v>
      </c>
      <c r="E9" s="94">
        <v>4.1243122067988649</v>
      </c>
      <c r="F9" s="94">
        <v>4.9025858963115212</v>
      </c>
      <c r="G9" s="8" t="s">
        <v>69</v>
      </c>
      <c r="H9" s="221"/>
    </row>
    <row r="10" spans="2:8" ht="36.75" customHeight="1">
      <c r="B10" s="95">
        <v>21.950854436497817</v>
      </c>
      <c r="C10" s="96">
        <v>23.141334342872742</v>
      </c>
      <c r="D10" s="96">
        <v>19.825525600484227</v>
      </c>
      <c r="E10" s="96">
        <v>20.871658335401975</v>
      </c>
      <c r="F10" s="96">
        <v>18.912035687736964</v>
      </c>
      <c r="G10" s="6" t="s">
        <v>100</v>
      </c>
      <c r="H10" s="220" t="s">
        <v>7</v>
      </c>
    </row>
    <row r="11" spans="2:8" ht="36.75" customHeight="1" thickBot="1">
      <c r="B11" s="97">
        <v>20.916807850421375</v>
      </c>
      <c r="C11" s="98">
        <v>23.039507751972977</v>
      </c>
      <c r="D11" s="98">
        <v>23.165783492763953</v>
      </c>
      <c r="E11" s="98">
        <v>23.503168680368645</v>
      </c>
      <c r="F11" s="98">
        <v>18.367022411381541</v>
      </c>
      <c r="G11" s="8" t="s">
        <v>69</v>
      </c>
      <c r="H11" s="219"/>
    </row>
    <row r="12" spans="2:8" ht="36.75" customHeight="1">
      <c r="B12" s="89">
        <v>2.8846803368830805</v>
      </c>
      <c r="C12" s="90">
        <v>2.7397246603408174</v>
      </c>
      <c r="D12" s="90">
        <v>4.0434353591303696</v>
      </c>
      <c r="E12" s="90">
        <v>4.4177303115313249</v>
      </c>
      <c r="F12" s="90">
        <v>4.7765183113877656</v>
      </c>
      <c r="G12" s="6" t="s">
        <v>100</v>
      </c>
      <c r="H12" s="217" t="s">
        <v>24</v>
      </c>
    </row>
    <row r="13" spans="2:8" ht="36.75" customHeight="1" thickBot="1">
      <c r="B13" s="93">
        <v>2.1339063453318929</v>
      </c>
      <c r="C13" s="94">
        <v>2.4420968020339813</v>
      </c>
      <c r="D13" s="94">
        <v>7.6290037304416236</v>
      </c>
      <c r="E13" s="94">
        <v>3.6056810872497942</v>
      </c>
      <c r="F13" s="94">
        <v>4.0016340210690036</v>
      </c>
      <c r="G13" s="8" t="s">
        <v>69</v>
      </c>
      <c r="H13" s="218"/>
    </row>
    <row r="14" spans="2:8" ht="36.75" customHeight="1">
      <c r="B14" s="89">
        <v>1.4357432843080176</v>
      </c>
      <c r="C14" s="90">
        <v>1.8478870410427939</v>
      </c>
      <c r="D14" s="90">
        <v>1.7453331539995731</v>
      </c>
      <c r="E14" s="90">
        <v>1.873868385632161</v>
      </c>
      <c r="F14" s="90">
        <v>2.8449201088690548</v>
      </c>
      <c r="G14" s="6" t="s">
        <v>100</v>
      </c>
      <c r="H14" s="220" t="s">
        <v>25</v>
      </c>
    </row>
    <row r="15" spans="2:8" ht="36.75" customHeight="1" thickBot="1">
      <c r="B15" s="99">
        <v>1.9420818402484985</v>
      </c>
      <c r="C15" s="100">
        <v>1.6663421775425076</v>
      </c>
      <c r="D15" s="100">
        <v>1.2217658174999242</v>
      </c>
      <c r="E15" s="100">
        <v>2.5717227103327622</v>
      </c>
      <c r="F15" s="100">
        <v>2.476168167805977</v>
      </c>
      <c r="G15" s="8" t="s">
        <v>69</v>
      </c>
      <c r="H15" s="221"/>
    </row>
    <row r="16" spans="2:8" ht="36.75" customHeight="1">
      <c r="B16" s="89">
        <v>1.068693710241867</v>
      </c>
      <c r="C16" s="90">
        <v>1.0971076788173799</v>
      </c>
      <c r="D16" s="90">
        <v>1.4600774494423299</v>
      </c>
      <c r="E16" s="90">
        <v>1.5062032613471548</v>
      </c>
      <c r="F16" s="90">
        <v>1.330592587777937</v>
      </c>
      <c r="G16" s="6" t="s">
        <v>100</v>
      </c>
      <c r="H16" s="219" t="s">
        <v>26</v>
      </c>
    </row>
    <row r="17" spans="2:8" ht="36.75" customHeight="1" thickBot="1">
      <c r="B17" s="99">
        <v>1.1619941360110708</v>
      </c>
      <c r="C17" s="100">
        <v>1.5554846313730206</v>
      </c>
      <c r="D17" s="100">
        <v>1.2976128905981941</v>
      </c>
      <c r="E17" s="100">
        <v>1.620751641286549</v>
      </c>
      <c r="F17" s="100">
        <v>1.6199810730639146</v>
      </c>
      <c r="G17" s="8" t="s">
        <v>69</v>
      </c>
      <c r="H17" s="219"/>
    </row>
    <row r="18" spans="2:8" ht="36.75" customHeight="1">
      <c r="B18" s="89">
        <v>4.2196886703741079</v>
      </c>
      <c r="C18" s="90">
        <v>4.1345700516491197</v>
      </c>
      <c r="D18" s="90">
        <v>4.2218046456362233</v>
      </c>
      <c r="E18" s="90">
        <v>4.1381402469613233</v>
      </c>
      <c r="F18" s="90">
        <v>4.2928993037398682</v>
      </c>
      <c r="G18" s="6" t="s">
        <v>100</v>
      </c>
      <c r="H18" s="217" t="s">
        <v>27</v>
      </c>
    </row>
    <row r="19" spans="2:8" ht="36.75" customHeight="1" thickBot="1">
      <c r="B19" s="93">
        <v>4.5073196409997065</v>
      </c>
      <c r="C19" s="94">
        <v>4.1533499301787522</v>
      </c>
      <c r="D19" s="94">
        <v>2.8623362581982001</v>
      </c>
      <c r="E19" s="94">
        <v>4.0366337645383297</v>
      </c>
      <c r="F19" s="94">
        <v>5.3141821684708495</v>
      </c>
      <c r="G19" s="8" t="s">
        <v>69</v>
      </c>
      <c r="H19" s="218"/>
    </row>
    <row r="20" spans="2:8" ht="36.75" customHeight="1">
      <c r="B20" s="89">
        <v>2.7014283791617664</v>
      </c>
      <c r="C20" s="90">
        <v>2.817141920357825</v>
      </c>
      <c r="D20" s="90">
        <v>1.9256047474864257</v>
      </c>
      <c r="E20" s="90">
        <v>1.5264708722257623</v>
      </c>
      <c r="F20" s="90">
        <v>1.5160254396541186</v>
      </c>
      <c r="G20" s="6" t="s">
        <v>100</v>
      </c>
      <c r="H20" s="219" t="s">
        <v>28</v>
      </c>
    </row>
    <row r="21" spans="2:8" ht="36.75" customHeight="1" thickBot="1">
      <c r="B21" s="99">
        <v>3.1585392241437455</v>
      </c>
      <c r="C21" s="100">
        <v>3.6680984959948848</v>
      </c>
      <c r="D21" s="100">
        <v>1.8884185339080237</v>
      </c>
      <c r="E21" s="100">
        <v>1.9258525195199221</v>
      </c>
      <c r="F21" s="100">
        <v>2.2614820424608988</v>
      </c>
      <c r="G21" s="8" t="s">
        <v>69</v>
      </c>
      <c r="H21" s="219"/>
    </row>
    <row r="22" spans="2:8" ht="36.75" customHeight="1">
      <c r="B22" s="89">
        <v>2.4228856217643981</v>
      </c>
      <c r="C22" s="90">
        <v>2.401083145791076</v>
      </c>
      <c r="D22" s="90">
        <v>2.053423857832295</v>
      </c>
      <c r="E22" s="90">
        <v>1.8509193071563426</v>
      </c>
      <c r="F22" s="90">
        <v>1.5832371142962887</v>
      </c>
      <c r="G22" s="6" t="s">
        <v>100</v>
      </c>
      <c r="H22" s="217" t="s">
        <v>29</v>
      </c>
    </row>
    <row r="23" spans="2:8" ht="36.75" customHeight="1" thickBot="1">
      <c r="B23" s="93">
        <v>3.1447801739129289</v>
      </c>
      <c r="C23" s="94">
        <v>2.3031646638475096</v>
      </c>
      <c r="D23" s="94">
        <v>1.9346543642721676</v>
      </c>
      <c r="E23" s="94">
        <v>1.7350057214070351</v>
      </c>
      <c r="F23" s="94">
        <v>1.1966758615262036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5.5224354915133178</v>
      </c>
      <c r="C30" s="90">
        <v>4.712966961928073</v>
      </c>
      <c r="D30" s="90">
        <v>2.3672901383427538</v>
      </c>
      <c r="E30" s="90">
        <v>4.4781722317267043</v>
      </c>
      <c r="F30" s="90">
        <v>6.9594660177920318</v>
      </c>
      <c r="G30" s="6" t="s">
        <v>100</v>
      </c>
      <c r="H30" s="217" t="s">
        <v>33</v>
      </c>
    </row>
    <row r="31" spans="2:8" ht="36.75" customHeight="1" thickBot="1">
      <c r="B31" s="93">
        <v>6.0666435756138375</v>
      </c>
      <c r="C31" s="94">
        <v>7.2571130876610423</v>
      </c>
      <c r="D31" s="94">
        <v>6.8517363179683697</v>
      </c>
      <c r="E31" s="94">
        <v>5.9919089742601876</v>
      </c>
      <c r="F31" s="94">
        <v>6.1861217998463935</v>
      </c>
      <c r="G31" s="8" t="s">
        <v>69</v>
      </c>
      <c r="H31" s="218"/>
    </row>
    <row r="32" spans="2:8" ht="36.75" customHeight="1">
      <c r="B32" s="89">
        <v>1.9569967489845261</v>
      </c>
      <c r="C32" s="90">
        <v>1.3252412117448578</v>
      </c>
      <c r="D32" s="90">
        <v>1.5839605852249945</v>
      </c>
      <c r="E32" s="90">
        <v>1.4125724702970617</v>
      </c>
      <c r="F32" s="90">
        <v>1.3472552123199264</v>
      </c>
      <c r="G32" s="6" t="s">
        <v>100</v>
      </c>
      <c r="H32" s="219" t="s">
        <v>34</v>
      </c>
    </row>
    <row r="33" spans="2:8" ht="36.75" customHeight="1" thickBot="1">
      <c r="B33" s="99">
        <v>1.4750818688561416</v>
      </c>
      <c r="C33" s="100">
        <v>1.3746265549375694</v>
      </c>
      <c r="D33" s="100">
        <v>0.84328301628898794</v>
      </c>
      <c r="E33" s="100">
        <v>0.49467191285522932</v>
      </c>
      <c r="F33" s="100">
        <v>0.90883158245499229</v>
      </c>
      <c r="G33" s="8" t="s">
        <v>69</v>
      </c>
      <c r="H33" s="219"/>
    </row>
    <row r="34" spans="2:8" ht="36.75" customHeight="1">
      <c r="B34" s="89">
        <v>0.78313742728740499</v>
      </c>
      <c r="C34" s="90">
        <v>0.67067218205511736</v>
      </c>
      <c r="D34" s="90">
        <v>0.76266247665049425</v>
      </c>
      <c r="E34" s="90">
        <v>0.88413222956539272</v>
      </c>
      <c r="F34" s="90">
        <v>0.84123231312463809</v>
      </c>
      <c r="G34" s="6" t="s">
        <v>100</v>
      </c>
      <c r="H34" s="217" t="s">
        <v>35</v>
      </c>
    </row>
    <row r="35" spans="2:8" ht="36.75" customHeight="1" thickBot="1">
      <c r="B35" s="93">
        <v>0.56456301168893197</v>
      </c>
      <c r="C35" s="94">
        <v>0.63927885703352882</v>
      </c>
      <c r="D35" s="94">
        <v>0.70065417786133832</v>
      </c>
      <c r="E35" s="94">
        <v>1.0336822811795492</v>
      </c>
      <c r="F35" s="94">
        <v>0.7547886421807769</v>
      </c>
      <c r="G35" s="8" t="s">
        <v>69</v>
      </c>
      <c r="H35" s="218"/>
    </row>
    <row r="36" spans="2:8" ht="36.75" customHeight="1">
      <c r="B36" s="89">
        <v>5.2244182853311045</v>
      </c>
      <c r="C36" s="90">
        <v>6.1109802656671945</v>
      </c>
      <c r="D36" s="90">
        <v>7.3554288107150132</v>
      </c>
      <c r="E36" s="90">
        <v>7.5347924797093917</v>
      </c>
      <c r="F36" s="90">
        <v>6.6517686402394389</v>
      </c>
      <c r="G36" s="6" t="s">
        <v>100</v>
      </c>
      <c r="H36" s="217" t="s">
        <v>36</v>
      </c>
    </row>
    <row r="37" spans="2:8" ht="36.75" customHeight="1" thickBot="1">
      <c r="B37" s="93">
        <v>2.7922998198459106</v>
      </c>
      <c r="C37" s="94">
        <v>1.8424696566250731</v>
      </c>
      <c r="D37" s="94">
        <v>1.8055985764944906</v>
      </c>
      <c r="E37" s="94">
        <v>2.8744961685354462</v>
      </c>
      <c r="F37" s="94">
        <v>2.5278876360965605</v>
      </c>
      <c r="G37" s="8" t="s">
        <v>69</v>
      </c>
      <c r="H37" s="218"/>
    </row>
    <row r="38" spans="2:8" ht="36.75" customHeight="1">
      <c r="B38" s="89">
        <v>0.22936282615273676</v>
      </c>
      <c r="C38" s="90">
        <v>0.32382998621957365</v>
      </c>
      <c r="D38" s="90">
        <v>0.35119669921335456</v>
      </c>
      <c r="E38" s="90">
        <v>0.76946972851532858</v>
      </c>
      <c r="F38" s="90">
        <v>1.2365163880754091</v>
      </c>
      <c r="G38" s="6" t="s">
        <v>100</v>
      </c>
      <c r="H38" s="220" t="s">
        <v>37</v>
      </c>
    </row>
    <row r="39" spans="2:8" ht="36.75" customHeight="1" thickBot="1">
      <c r="B39" s="93">
        <v>0.32705462962252652</v>
      </c>
      <c r="C39" s="94">
        <v>0.41766604320811629</v>
      </c>
      <c r="D39" s="94">
        <v>0.50666604222059197</v>
      </c>
      <c r="E39" s="94">
        <v>0.75547428545243855</v>
      </c>
      <c r="F39" s="94">
        <v>1.7733982649053663</v>
      </c>
      <c r="G39" s="8" t="s">
        <v>69</v>
      </c>
      <c r="H39" s="221"/>
    </row>
    <row r="40" spans="2:8" ht="36.75" customHeight="1">
      <c r="B40" s="89">
        <v>2.1065637927305914</v>
      </c>
      <c r="C40" s="90">
        <v>2.0764773442155304</v>
      </c>
      <c r="D40" s="90">
        <v>2.4469804308338059</v>
      </c>
      <c r="E40" s="90">
        <v>3.2648477658614632</v>
      </c>
      <c r="F40" s="90">
        <v>2.4374052646085334</v>
      </c>
      <c r="G40" s="6" t="s">
        <v>100</v>
      </c>
      <c r="H40" s="220" t="s">
        <v>70</v>
      </c>
    </row>
    <row r="41" spans="2:8" ht="36.75" customHeight="1" thickBot="1">
      <c r="B41" s="93">
        <v>2.5208674933187538</v>
      </c>
      <c r="C41" s="94">
        <v>2.3492736520164907</v>
      </c>
      <c r="D41" s="94">
        <v>3.7591639618939223</v>
      </c>
      <c r="E41" s="94">
        <v>3.2470054220979012</v>
      </c>
      <c r="F41" s="94">
        <v>1.8918551638728571</v>
      </c>
      <c r="G41" s="8" t="s">
        <v>69</v>
      </c>
      <c r="H41" s="221"/>
    </row>
    <row r="42" spans="2:8" ht="36.75" customHeight="1">
      <c r="B42" s="89">
        <v>4.0763154283557013</v>
      </c>
      <c r="C42" s="90">
        <v>2.3881458441011816</v>
      </c>
      <c r="D42" s="90">
        <v>2.2745788418287076</v>
      </c>
      <c r="E42" s="90">
        <v>1.4718187994045329</v>
      </c>
      <c r="F42" s="90">
        <v>1.5208314125358324</v>
      </c>
      <c r="G42" s="6" t="s">
        <v>100</v>
      </c>
      <c r="H42" s="220" t="s">
        <v>72</v>
      </c>
    </row>
    <row r="43" spans="2:8" ht="36.75" customHeight="1" thickBot="1">
      <c r="B43" s="93">
        <v>2.6474418952512453</v>
      </c>
      <c r="C43" s="94">
        <v>1.6409516368765229</v>
      </c>
      <c r="D43" s="94">
        <v>1.6682476979870204</v>
      </c>
      <c r="E43" s="94">
        <v>1.789105973910968</v>
      </c>
      <c r="F43" s="94">
        <v>2.2203730910736965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0.6964286144532208</v>
      </c>
      <c r="C46" s="90">
        <v>0.88105121237146422</v>
      </c>
      <c r="D46" s="90">
        <v>2.1459198414893987</v>
      </c>
      <c r="E46" s="90">
        <v>0.90842233591632826</v>
      </c>
      <c r="F46" s="90">
        <v>1.7123940382072538</v>
      </c>
      <c r="G46" s="6" t="s">
        <v>100</v>
      </c>
      <c r="H46" s="220" t="s">
        <v>74</v>
      </c>
    </row>
    <row r="47" spans="2:8" ht="36.75" customHeight="1" thickBot="1">
      <c r="B47" s="93">
        <v>0.5981914244962826</v>
      </c>
      <c r="C47" s="94">
        <v>1.8607108416468527</v>
      </c>
      <c r="D47" s="94">
        <v>0.96394434729743983</v>
      </c>
      <c r="E47" s="94">
        <v>1.1264469513256647</v>
      </c>
      <c r="F47" s="94">
        <v>1.9396841092988677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0.24870977745907766</v>
      </c>
      <c r="C52" s="90">
        <v>0.61162867193772297</v>
      </c>
      <c r="D52" s="90">
        <v>0.40147483708783771</v>
      </c>
      <c r="E52" s="90">
        <v>0.2198465706432548</v>
      </c>
      <c r="F52" s="90">
        <v>0.22040341596282162</v>
      </c>
      <c r="G52" s="6" t="s">
        <v>100</v>
      </c>
      <c r="H52" s="220" t="s">
        <v>78</v>
      </c>
    </row>
    <row r="53" spans="2:8" ht="36.75" customHeight="1" thickBot="1">
      <c r="B53" s="93">
        <v>0.91038542014091151</v>
      </c>
      <c r="C53" s="94">
        <v>0.71715531319689374</v>
      </c>
      <c r="D53" s="94">
        <v>0.7326027728262744</v>
      </c>
      <c r="E53" s="94">
        <v>0.65478196228966445</v>
      </c>
      <c r="F53" s="94">
        <v>0.29977683446758385</v>
      </c>
      <c r="G53" s="8" t="s">
        <v>69</v>
      </c>
      <c r="H53" s="221"/>
    </row>
    <row r="54" spans="2:8" ht="36.75" customHeight="1">
      <c r="B54" s="89">
        <v>1.4405661451982668</v>
      </c>
      <c r="C54" s="90">
        <v>0.83268036194222261</v>
      </c>
      <c r="D54" s="90">
        <v>1.0445874226103156</v>
      </c>
      <c r="E54" s="90">
        <v>1.4226331411390458</v>
      </c>
      <c r="F54" s="90">
        <v>1.174554895769405</v>
      </c>
      <c r="G54" s="6" t="s">
        <v>100</v>
      </c>
      <c r="H54" s="220" t="s">
        <v>79</v>
      </c>
    </row>
    <row r="55" spans="2:8" ht="36.75" customHeight="1" thickBot="1">
      <c r="B55" s="93">
        <v>1.4067425094867303</v>
      </c>
      <c r="C55" s="94">
        <v>1.2230319510186485</v>
      </c>
      <c r="D55" s="94">
        <v>1.1754592898865921</v>
      </c>
      <c r="E55" s="94">
        <v>0.92177785754072183</v>
      </c>
      <c r="F55" s="94">
        <v>1.2661805612624841</v>
      </c>
      <c r="G55" s="8" t="s">
        <v>69</v>
      </c>
      <c r="H55" s="221"/>
    </row>
    <row r="56" spans="2:8" ht="36.75" customHeight="1">
      <c r="B56" s="89">
        <v>0.86472130110833534</v>
      </c>
      <c r="C56" s="90">
        <v>0.99842013436727428</v>
      </c>
      <c r="D56" s="90">
        <v>1.0312312124142557</v>
      </c>
      <c r="E56" s="90">
        <v>1.1459001448451385</v>
      </c>
      <c r="F56" s="90">
        <v>0.68714187290469886</v>
      </c>
      <c r="G56" s="6" t="s">
        <v>100</v>
      </c>
      <c r="H56" s="220" t="s">
        <v>80</v>
      </c>
    </row>
    <row r="57" spans="2:8" ht="36.75" customHeight="1" thickBot="1">
      <c r="B57" s="93">
        <v>1.0109873408620682</v>
      </c>
      <c r="C57" s="94">
        <v>0.76969472650347792</v>
      </c>
      <c r="D57" s="94">
        <v>0.97756654964460921</v>
      </c>
      <c r="E57" s="94">
        <v>0.88538467835365742</v>
      </c>
      <c r="F57" s="94">
        <v>0.73976574253049243</v>
      </c>
      <c r="G57" s="8" t="s">
        <v>69</v>
      </c>
      <c r="H57" s="221"/>
    </row>
    <row r="58" spans="2:8" ht="36.75" customHeight="1">
      <c r="B58" s="89">
        <v>0.45808888086124294</v>
      </c>
      <c r="C58" s="90">
        <v>0.37015073925056785</v>
      </c>
      <c r="D58" s="90">
        <v>0.40519311309511363</v>
      </c>
      <c r="E58" s="90">
        <v>0.20218717877375281</v>
      </c>
      <c r="F58" s="90">
        <v>6.5758371465364342E-3</v>
      </c>
      <c r="G58" s="6" t="s">
        <v>100</v>
      </c>
      <c r="H58" s="220" t="s">
        <v>81</v>
      </c>
    </row>
    <row r="59" spans="2:8" ht="36.75" customHeight="1" thickBot="1">
      <c r="B59" s="93">
        <v>1.6470426169753218E-2</v>
      </c>
      <c r="C59" s="94">
        <v>8.182898432173116E-3</v>
      </c>
      <c r="D59" s="94">
        <v>0.18358494803412362</v>
      </c>
      <c r="E59" s="94">
        <v>5.0655404476957745E-2</v>
      </c>
      <c r="F59" s="94">
        <v>0</v>
      </c>
      <c r="G59" s="8" t="s">
        <v>69</v>
      </c>
      <c r="H59" s="221"/>
    </row>
    <row r="60" spans="2:8" ht="36.75" customHeight="1">
      <c r="B60" s="89">
        <v>0.28383285400164904</v>
      </c>
      <c r="C60" s="90">
        <v>0.58501123978490477</v>
      </c>
      <c r="D60" s="90">
        <v>0.51428719669484857</v>
      </c>
      <c r="E60" s="90">
        <v>0.42184483652322435</v>
      </c>
      <c r="F60" s="90">
        <v>8.3514570675049166E-2</v>
      </c>
      <c r="G60" s="6" t="s">
        <v>100</v>
      </c>
      <c r="H60" s="220" t="s">
        <v>82</v>
      </c>
    </row>
    <row r="61" spans="2:8" ht="36.75" customHeight="1" thickBot="1">
      <c r="B61" s="93">
        <v>0.38647091529286809</v>
      </c>
      <c r="C61" s="94">
        <v>0.5822285385367274</v>
      </c>
      <c r="D61" s="94">
        <v>0.49141284189322071</v>
      </c>
      <c r="E61" s="94">
        <v>0.32305102353067178</v>
      </c>
      <c r="F61" s="94">
        <v>9.2774006770588949E-3</v>
      </c>
      <c r="G61" s="8" t="s">
        <v>69</v>
      </c>
      <c r="H61" s="221"/>
    </row>
    <row r="62" spans="2:8" ht="36.75" customHeight="1">
      <c r="B62" s="89">
        <v>0.18184511363645584</v>
      </c>
      <c r="C62" s="90">
        <v>0.37520036198292683</v>
      </c>
      <c r="D62" s="90">
        <v>0.62769003105036114</v>
      </c>
      <c r="E62" s="90">
        <v>0.1595493229536471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0.44479313699772022</v>
      </c>
      <c r="C63" s="94">
        <v>0.43190686379733628</v>
      </c>
      <c r="D63" s="94">
        <v>0.25927472416082764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80.033710869526089</v>
      </c>
      <c r="C66" s="100">
        <v>78.767124897027472</v>
      </c>
      <c r="D66" s="100">
        <v>76.187309906283872</v>
      </c>
      <c r="E66" s="100">
        <v>77.083212032809172</v>
      </c>
      <c r="F66" s="100">
        <v>75.698641291035685</v>
      </c>
      <c r="G66" s="6" t="s">
        <v>100</v>
      </c>
      <c r="H66" s="219" t="s">
        <v>8</v>
      </c>
    </row>
    <row r="67" spans="2:8" ht="36.75" customHeight="1" thickBot="1">
      <c r="B67" s="93">
        <v>79.37068313422003</v>
      </c>
      <c r="C67" s="94">
        <v>79.349275963060961</v>
      </c>
      <c r="D67" s="94">
        <v>80.018211364653197</v>
      </c>
      <c r="E67" s="94">
        <v>75.907889886968533</v>
      </c>
      <c r="F67" s="94">
        <v>72.951371038911219</v>
      </c>
      <c r="G67" s="8" t="s">
        <v>69</v>
      </c>
      <c r="H67" s="221"/>
    </row>
    <row r="68" spans="2:8" ht="36.75" customHeight="1">
      <c r="B68" s="107">
        <v>100</v>
      </c>
      <c r="C68" s="108">
        <v>100.00000000000004</v>
      </c>
      <c r="D68" s="108">
        <v>100.00000000000001</v>
      </c>
      <c r="E68" s="108">
        <v>100.00000000000001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99.999999999999972</v>
      </c>
      <c r="C69" s="110">
        <v>100</v>
      </c>
      <c r="D69" s="110">
        <v>99.999999999999986</v>
      </c>
      <c r="E69" s="110">
        <v>99.999999999999986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  <row r="789" ht="36.75" customHeight="1"/>
    <row r="790" ht="36.75" customHeight="1"/>
    <row r="791" ht="36.75" customHeight="1"/>
    <row r="792" ht="36.75" customHeight="1"/>
    <row r="793" ht="36.75" customHeight="1"/>
    <row r="794" ht="36.75" customHeight="1"/>
    <row r="795" ht="36.75" customHeight="1"/>
    <row r="796" ht="36.75" customHeight="1"/>
    <row r="797" ht="36.75" customHeight="1"/>
    <row r="798" ht="36.75" customHeight="1"/>
    <row r="799" ht="36.75" customHeight="1"/>
    <row r="800" ht="36.75" customHeight="1"/>
    <row r="801" ht="36.75" customHeight="1"/>
    <row r="802" ht="36.75" customHeight="1"/>
    <row r="803" ht="36.75" customHeight="1"/>
    <row r="804" ht="36.75" customHeight="1"/>
    <row r="805" ht="36.75" customHeight="1"/>
    <row r="806" ht="36.75" customHeight="1"/>
    <row r="807" ht="36.75" customHeight="1"/>
    <row r="808" ht="36.75" customHeight="1"/>
    <row r="809" ht="36.75" customHeight="1"/>
    <row r="810" ht="36.75" customHeight="1"/>
    <row r="811" ht="36.75" customHeight="1"/>
    <row r="812" ht="36.75" customHeight="1"/>
    <row r="813" ht="36.75" customHeight="1"/>
    <row r="814" ht="36.75" customHeight="1"/>
    <row r="815" ht="36.75" customHeight="1"/>
    <row r="816" ht="36.75" customHeight="1"/>
    <row r="817" ht="36.75" customHeight="1"/>
    <row r="818" ht="36.75" customHeight="1"/>
    <row r="819" ht="36.75" customHeight="1"/>
    <row r="820" ht="36.75" customHeight="1"/>
    <row r="821" ht="36.75" customHeight="1"/>
    <row r="822" ht="36.75" customHeight="1"/>
    <row r="823" ht="36.75" customHeight="1"/>
    <row r="824" ht="36.75" customHeight="1"/>
    <row r="825" ht="36.75" customHeight="1"/>
    <row r="826" ht="36.75" customHeight="1"/>
    <row r="827" ht="36.75" customHeight="1"/>
    <row r="828" ht="36.75" customHeight="1"/>
    <row r="829" ht="36.75" customHeight="1"/>
    <row r="830" ht="36.75" customHeight="1"/>
    <row r="831" ht="36.75" customHeight="1"/>
    <row r="832" ht="36.75" customHeight="1"/>
    <row r="833" ht="36.75" customHeight="1"/>
    <row r="834" ht="36.75" customHeight="1"/>
    <row r="835" ht="36.75" customHeight="1"/>
    <row r="836" ht="36.75" customHeight="1"/>
    <row r="837" ht="36.75" customHeight="1"/>
    <row r="838" ht="36.75" customHeight="1"/>
    <row r="839" ht="36.75" customHeight="1"/>
    <row r="840" ht="36.75" customHeight="1"/>
    <row r="841" ht="36.75" customHeight="1"/>
    <row r="842" ht="36.75" customHeight="1"/>
    <row r="843" ht="36.75" customHeight="1"/>
    <row r="844" ht="36.75" customHeight="1"/>
    <row r="845" ht="36.75" customHeight="1"/>
    <row r="846" ht="36.75" customHeight="1"/>
    <row r="847" ht="36.75" customHeight="1"/>
    <row r="848" ht="36.75" customHeight="1"/>
    <row r="849" ht="36.75" customHeight="1"/>
    <row r="850" ht="36.75" customHeight="1"/>
    <row r="851" ht="36.75" customHeight="1"/>
    <row r="852" ht="36.75" customHeight="1"/>
    <row r="853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4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5703125" customWidth="1"/>
    <col min="3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147</v>
      </c>
      <c r="C1" s="231"/>
      <c r="D1" s="231"/>
      <c r="E1" s="231"/>
      <c r="F1" s="231"/>
      <c r="G1" s="231"/>
      <c r="H1" s="231"/>
    </row>
    <row r="2" spans="2:8" ht="21" customHeight="1" thickBot="1">
      <c r="D2" s="158"/>
      <c r="E2" s="158"/>
      <c r="F2" s="158"/>
      <c r="G2" s="158"/>
      <c r="H2" s="158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21.908126898931052</v>
      </c>
      <c r="C4" s="90">
        <v>20.938988955102317</v>
      </c>
      <c r="D4" s="90">
        <v>23.108664801610523</v>
      </c>
      <c r="E4" s="90">
        <v>21.754607339826904</v>
      </c>
      <c r="F4" s="90">
        <v>19.873372561735366</v>
      </c>
      <c r="G4" s="6" t="s">
        <v>100</v>
      </c>
      <c r="H4" s="220" t="s">
        <v>3</v>
      </c>
    </row>
    <row r="5" spans="2:8" ht="36.75" customHeight="1" thickBot="1">
      <c r="B5" s="91">
        <v>21.52042830243407</v>
      </c>
      <c r="C5" s="92">
        <v>18.137299644014547</v>
      </c>
      <c r="D5" s="92">
        <v>17.339141109857632</v>
      </c>
      <c r="E5" s="92">
        <v>20.617107540378584</v>
      </c>
      <c r="F5" s="92">
        <v>22.628200867137483</v>
      </c>
      <c r="G5" s="8" t="s">
        <v>69</v>
      </c>
      <c r="H5" s="221"/>
    </row>
    <row r="6" spans="2:8" ht="36.75" customHeight="1">
      <c r="B6" s="89">
        <v>13.634679953905641</v>
      </c>
      <c r="C6" s="90">
        <v>25.181384411452811</v>
      </c>
      <c r="D6" s="90">
        <v>26.769521217217289</v>
      </c>
      <c r="E6" s="90">
        <v>25.175975663255745</v>
      </c>
      <c r="F6" s="90">
        <v>27.216004186860047</v>
      </c>
      <c r="G6" s="6" t="s">
        <v>100</v>
      </c>
      <c r="H6" s="220" t="s">
        <v>5</v>
      </c>
    </row>
    <row r="7" spans="2:8" ht="36.75" customHeight="1" thickBot="1">
      <c r="B7" s="93">
        <v>22.862293932922398</v>
      </c>
      <c r="C7" s="94">
        <v>28.818774438992854</v>
      </c>
      <c r="D7" s="94">
        <v>28.857742785514134</v>
      </c>
      <c r="E7" s="94">
        <v>28.700975275628217</v>
      </c>
      <c r="F7" s="94">
        <v>30.819305841838506</v>
      </c>
      <c r="G7" s="8" t="s">
        <v>69</v>
      </c>
      <c r="H7" s="221"/>
    </row>
    <row r="8" spans="2:8" ht="36.75" customHeight="1">
      <c r="B8" s="89">
        <v>6.052003073189959</v>
      </c>
      <c r="C8" s="90">
        <v>4.7411861983834545</v>
      </c>
      <c r="D8" s="90">
        <v>4.7412939220427095</v>
      </c>
      <c r="E8" s="90">
        <v>4.3374563788091836</v>
      </c>
      <c r="F8" s="90">
        <v>3.3790162071221741</v>
      </c>
      <c r="G8" s="6" t="s">
        <v>100</v>
      </c>
      <c r="H8" s="220" t="s">
        <v>6</v>
      </c>
    </row>
    <row r="9" spans="2:8" ht="36.75" customHeight="1" thickBot="1">
      <c r="B9" s="93">
        <v>4.6619852340901273</v>
      </c>
      <c r="C9" s="94">
        <v>4.8605204387217666</v>
      </c>
      <c r="D9" s="94">
        <v>4.7409227795737774</v>
      </c>
      <c r="E9" s="94">
        <v>4.7824810880544311</v>
      </c>
      <c r="F9" s="94">
        <v>3.0737835112257712</v>
      </c>
      <c r="G9" s="8" t="s">
        <v>69</v>
      </c>
      <c r="H9" s="221"/>
    </row>
    <row r="10" spans="2:8" ht="36.75" customHeight="1">
      <c r="B10" s="95">
        <v>12.595220397034232</v>
      </c>
      <c r="C10" s="96">
        <v>12.838871508446607</v>
      </c>
      <c r="D10" s="96">
        <v>11.069792721592687</v>
      </c>
      <c r="E10" s="96">
        <v>11.797238435200056</v>
      </c>
      <c r="F10" s="96">
        <v>10.482224780061717</v>
      </c>
      <c r="G10" s="6" t="s">
        <v>100</v>
      </c>
      <c r="H10" s="220" t="s">
        <v>7</v>
      </c>
    </row>
    <row r="11" spans="2:8" ht="36.75" customHeight="1" thickBot="1">
      <c r="B11" s="97">
        <v>10.589293685584957</v>
      </c>
      <c r="C11" s="98">
        <v>11.179528014330023</v>
      </c>
      <c r="D11" s="98">
        <v>13.101582825762611</v>
      </c>
      <c r="E11" s="98">
        <v>9.7365910254502079</v>
      </c>
      <c r="F11" s="98">
        <v>8.2390229304839355</v>
      </c>
      <c r="G11" s="8" t="s">
        <v>69</v>
      </c>
      <c r="H11" s="219"/>
    </row>
    <row r="12" spans="2:8" ht="36.75" customHeight="1">
      <c r="B12" s="89">
        <v>2.0840244904467937</v>
      </c>
      <c r="C12" s="90">
        <v>2.1012741908234736</v>
      </c>
      <c r="D12" s="90">
        <v>2.811670250215613</v>
      </c>
      <c r="E12" s="90">
        <v>3.1330272703528137</v>
      </c>
      <c r="F12" s="90">
        <v>3.5730601687243708</v>
      </c>
      <c r="G12" s="6" t="s">
        <v>100</v>
      </c>
      <c r="H12" s="217" t="s">
        <v>24</v>
      </c>
    </row>
    <row r="13" spans="2:8" ht="36.75" customHeight="1" thickBot="1">
      <c r="B13" s="93">
        <v>1.6908958347115268</v>
      </c>
      <c r="C13" s="94">
        <v>1.7254664533584267</v>
      </c>
      <c r="D13" s="94">
        <v>1.9607445882547239</v>
      </c>
      <c r="E13" s="94">
        <v>2.6805694020379942</v>
      </c>
      <c r="F13" s="94">
        <v>3.1589801428690429</v>
      </c>
      <c r="G13" s="8" t="s">
        <v>69</v>
      </c>
      <c r="H13" s="218"/>
    </row>
    <row r="14" spans="2:8" ht="36.75" customHeight="1">
      <c r="B14" s="89">
        <v>2.377068774138519</v>
      </c>
      <c r="C14" s="90">
        <v>2.5334467795868369</v>
      </c>
      <c r="D14" s="90">
        <v>2.4483183634631631</v>
      </c>
      <c r="E14" s="90">
        <v>2.5803257064998713</v>
      </c>
      <c r="F14" s="90">
        <v>2.5515973575242992</v>
      </c>
      <c r="G14" s="6" t="s">
        <v>100</v>
      </c>
      <c r="H14" s="220" t="s">
        <v>25</v>
      </c>
    </row>
    <row r="15" spans="2:8" ht="36.75" customHeight="1" thickBot="1">
      <c r="B15" s="99">
        <v>2.226183166635026</v>
      </c>
      <c r="C15" s="100">
        <v>2.3499029620615857</v>
      </c>
      <c r="D15" s="100">
        <v>2.4540111185247704</v>
      </c>
      <c r="E15" s="100">
        <v>2.5118261645717079</v>
      </c>
      <c r="F15" s="100">
        <v>1.9623807894892167</v>
      </c>
      <c r="G15" s="8" t="s">
        <v>69</v>
      </c>
      <c r="H15" s="221"/>
    </row>
    <row r="16" spans="2:8" ht="36.75" customHeight="1">
      <c r="B16" s="89">
        <v>1.0902402112622096</v>
      </c>
      <c r="C16" s="90">
        <v>1.2353890129144438</v>
      </c>
      <c r="D16" s="90">
        <v>1.3020446524573461</v>
      </c>
      <c r="E16" s="90">
        <v>1.1842414887335542</v>
      </c>
      <c r="F16" s="90">
        <v>0.79440420295978542</v>
      </c>
      <c r="G16" s="6" t="s">
        <v>100</v>
      </c>
      <c r="H16" s="219" t="s">
        <v>26</v>
      </c>
    </row>
    <row r="17" spans="2:8" ht="36.75" customHeight="1" thickBot="1">
      <c r="B17" s="99">
        <v>1.1949474696469005</v>
      </c>
      <c r="C17" s="100">
        <v>0.98833575357722347</v>
      </c>
      <c r="D17" s="100">
        <v>1.1914377621207977</v>
      </c>
      <c r="E17" s="100">
        <v>1.6405082070762311</v>
      </c>
      <c r="F17" s="100">
        <v>1.1589970686335136</v>
      </c>
      <c r="G17" s="8" t="s">
        <v>69</v>
      </c>
      <c r="H17" s="219"/>
    </row>
    <row r="18" spans="2:8" ht="36.75" customHeight="1">
      <c r="B18" s="89">
        <v>0.99776613970339789</v>
      </c>
      <c r="C18" s="90">
        <v>1.1928634432889007</v>
      </c>
      <c r="D18" s="90">
        <v>1.3997323916552333</v>
      </c>
      <c r="E18" s="90">
        <v>1.5374510477885057</v>
      </c>
      <c r="F18" s="90">
        <v>1.6609904939606159</v>
      </c>
      <c r="G18" s="6" t="s">
        <v>100</v>
      </c>
      <c r="H18" s="217" t="s">
        <v>27</v>
      </c>
    </row>
    <row r="19" spans="2:8" ht="36.75" customHeight="1" thickBot="1">
      <c r="B19" s="93">
        <v>0.84166534806055759</v>
      </c>
      <c r="C19" s="94">
        <v>0.83014512981200539</v>
      </c>
      <c r="D19" s="94">
        <v>0.77528436434300863</v>
      </c>
      <c r="E19" s="94">
        <v>1.2153523719433621</v>
      </c>
      <c r="F19" s="94">
        <v>1.7426459042902642</v>
      </c>
      <c r="G19" s="8" t="s">
        <v>69</v>
      </c>
      <c r="H19" s="218"/>
    </row>
    <row r="20" spans="2:8" ht="36.75" customHeight="1">
      <c r="B20" s="89">
        <v>4.6256050160344859</v>
      </c>
      <c r="C20" s="90">
        <v>2.5924523533099713</v>
      </c>
      <c r="D20" s="90">
        <v>2.7002678580827992</v>
      </c>
      <c r="E20" s="90">
        <v>2.4599853762417396</v>
      </c>
      <c r="F20" s="90">
        <v>2.6433463150861987</v>
      </c>
      <c r="G20" s="6" t="s">
        <v>100</v>
      </c>
      <c r="H20" s="219" t="s">
        <v>28</v>
      </c>
    </row>
    <row r="21" spans="2:8" ht="36.75" customHeight="1" thickBot="1">
      <c r="B21" s="99">
        <v>3.4217461097147703</v>
      </c>
      <c r="C21" s="100">
        <v>4.1084554253972119</v>
      </c>
      <c r="D21" s="100">
        <v>2.659608761746437</v>
      </c>
      <c r="E21" s="100">
        <v>3.5912922549451247</v>
      </c>
      <c r="F21" s="100">
        <v>4.2969761321162192</v>
      </c>
      <c r="G21" s="8" t="s">
        <v>69</v>
      </c>
      <c r="H21" s="219"/>
    </row>
    <row r="22" spans="2:8" ht="36.75" customHeight="1">
      <c r="B22" s="89">
        <v>0.81504488946201448</v>
      </c>
      <c r="C22" s="90">
        <v>0.96468699044871287</v>
      </c>
      <c r="D22" s="90">
        <v>1.1740994105597347</v>
      </c>
      <c r="E22" s="90">
        <v>1.0027244813007483</v>
      </c>
      <c r="F22" s="90">
        <v>0.87863670073308575</v>
      </c>
      <c r="G22" s="6" t="s">
        <v>100</v>
      </c>
      <c r="H22" s="217" t="s">
        <v>29</v>
      </c>
    </row>
    <row r="23" spans="2:8" ht="36.75" customHeight="1" thickBot="1">
      <c r="B23" s="93">
        <v>0.9361323019684662</v>
      </c>
      <c r="C23" s="94">
        <v>1.0324205584493691</v>
      </c>
      <c r="D23" s="94">
        <v>0.89258653368247953</v>
      </c>
      <c r="E23" s="94">
        <v>0.78380630679833441</v>
      </c>
      <c r="F23" s="94">
        <v>0.74875503283930533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8.2296313986330976</v>
      </c>
      <c r="C30" s="90">
        <v>9.5219479620007519</v>
      </c>
      <c r="D30" s="90">
        <v>5.333443267433732</v>
      </c>
      <c r="E30" s="90">
        <v>9.6297463017894405</v>
      </c>
      <c r="F30" s="90">
        <v>11.788309976957821</v>
      </c>
      <c r="G30" s="6" t="s">
        <v>100</v>
      </c>
      <c r="H30" s="217" t="s">
        <v>33</v>
      </c>
    </row>
    <row r="31" spans="2:8" ht="36.75" customHeight="1" thickBot="1">
      <c r="B31" s="93">
        <v>10.716977128549599</v>
      </c>
      <c r="C31" s="94">
        <v>11.567937238839654</v>
      </c>
      <c r="D31" s="94">
        <v>12.431169561209392</v>
      </c>
      <c r="E31" s="94">
        <v>9.6197438320444313</v>
      </c>
      <c r="F31" s="94">
        <v>11.468049807327303</v>
      </c>
      <c r="G31" s="8" t="s">
        <v>69</v>
      </c>
      <c r="H31" s="218"/>
    </row>
    <row r="32" spans="2:8" ht="36.75" customHeight="1">
      <c r="B32" s="89">
        <v>1.8244575417181976</v>
      </c>
      <c r="C32" s="90">
        <v>2.1053850995231111</v>
      </c>
      <c r="D32" s="90">
        <v>2.1236265042598639</v>
      </c>
      <c r="E32" s="90">
        <v>1.5814081725258067</v>
      </c>
      <c r="F32" s="90">
        <v>0.72067067482002589</v>
      </c>
      <c r="G32" s="6" t="s">
        <v>100</v>
      </c>
      <c r="H32" s="219" t="s">
        <v>34</v>
      </c>
    </row>
    <row r="33" spans="2:8" ht="36.75" customHeight="1" thickBot="1">
      <c r="B33" s="99">
        <v>0.82955939133042533</v>
      </c>
      <c r="C33" s="100">
        <v>1.0355457058291906</v>
      </c>
      <c r="D33" s="100">
        <v>0.85727103890903844</v>
      </c>
      <c r="E33" s="100">
        <v>0.39449642054528039</v>
      </c>
      <c r="F33" s="100">
        <v>8.8903336944452599E-2</v>
      </c>
      <c r="G33" s="8" t="s">
        <v>69</v>
      </c>
      <c r="H33" s="219"/>
    </row>
    <row r="34" spans="2:8" ht="36.75" customHeight="1">
      <c r="B34" s="89">
        <v>2.4571792600073481</v>
      </c>
      <c r="C34" s="90">
        <v>2.551154471510261</v>
      </c>
      <c r="D34" s="90">
        <v>1.6859536290536576</v>
      </c>
      <c r="E34" s="90">
        <v>1.8279350132477585</v>
      </c>
      <c r="F34" s="90">
        <v>2.7995201601955717</v>
      </c>
      <c r="G34" s="6" t="s">
        <v>100</v>
      </c>
      <c r="H34" s="217" t="s">
        <v>35</v>
      </c>
    </row>
    <row r="35" spans="2:8" ht="36.75" customHeight="1" thickBot="1">
      <c r="B35" s="93">
        <v>2.4284130638608703</v>
      </c>
      <c r="C35" s="94">
        <v>1.9425250871686319</v>
      </c>
      <c r="D35" s="94">
        <v>1.3541414649024981</v>
      </c>
      <c r="E35" s="94">
        <v>2.0156272722928312</v>
      </c>
      <c r="F35" s="94">
        <v>3.214477713571319</v>
      </c>
      <c r="G35" s="8" t="s">
        <v>69</v>
      </c>
      <c r="H35" s="218"/>
    </row>
    <row r="36" spans="2:8" ht="36.75" customHeight="1">
      <c r="B36" s="89">
        <v>2.0818970402791135</v>
      </c>
      <c r="C36" s="90">
        <v>2.385505970570525</v>
      </c>
      <c r="D36" s="90">
        <v>3.0500274102273792</v>
      </c>
      <c r="E36" s="90">
        <v>3.2035389107045904</v>
      </c>
      <c r="F36" s="90">
        <v>3.0933843140658412</v>
      </c>
      <c r="G36" s="6" t="s">
        <v>100</v>
      </c>
      <c r="H36" s="217" t="s">
        <v>36</v>
      </c>
    </row>
    <row r="37" spans="2:8" ht="36.75" customHeight="1" thickBot="1">
      <c r="B37" s="93">
        <v>0.7374155552099797</v>
      </c>
      <c r="C37" s="94">
        <v>0.34485374324689955</v>
      </c>
      <c r="D37" s="94">
        <v>0.46620410681709129</v>
      </c>
      <c r="E37" s="94">
        <v>0.69560486895648121</v>
      </c>
      <c r="F37" s="94">
        <v>0.56549473358158875</v>
      </c>
      <c r="G37" s="8" t="s">
        <v>69</v>
      </c>
      <c r="H37" s="218"/>
    </row>
    <row r="38" spans="2:8" ht="36.75" customHeight="1">
      <c r="B38" s="89">
        <v>0.51906106914916739</v>
      </c>
      <c r="C38" s="90">
        <v>0.48465483688805588</v>
      </c>
      <c r="D38" s="90">
        <v>1.3551540096197876</v>
      </c>
      <c r="E38" s="90">
        <v>0.48398723659557713</v>
      </c>
      <c r="F38" s="90">
        <v>1.4720090405568791</v>
      </c>
      <c r="G38" s="6" t="s">
        <v>100</v>
      </c>
      <c r="H38" s="220" t="s">
        <v>37</v>
      </c>
    </row>
    <row r="39" spans="2:8" ht="36.75" customHeight="1" thickBot="1">
      <c r="B39" s="93">
        <v>0.90333337220464949</v>
      </c>
      <c r="C39" s="94">
        <v>1.2202884720224962</v>
      </c>
      <c r="D39" s="94">
        <v>1.1910143730111478</v>
      </c>
      <c r="E39" s="94">
        <v>1.0263400463824359</v>
      </c>
      <c r="F39" s="94">
        <v>1.4623110734677065</v>
      </c>
      <c r="G39" s="8" t="s">
        <v>69</v>
      </c>
      <c r="H39" s="221"/>
    </row>
    <row r="40" spans="2:8" ht="36.75" customHeight="1">
      <c r="B40" s="89">
        <v>4.1305334957990834</v>
      </c>
      <c r="C40" s="90">
        <v>4.0605038327139447</v>
      </c>
      <c r="D40" s="90">
        <v>4.316246308206459</v>
      </c>
      <c r="E40" s="90">
        <v>3.812305481120454</v>
      </c>
      <c r="F40" s="90">
        <v>2.4101889423199321</v>
      </c>
      <c r="G40" s="6" t="s">
        <v>100</v>
      </c>
      <c r="H40" s="220" t="s">
        <v>70</v>
      </c>
    </row>
    <row r="41" spans="2:8" ht="36.75" customHeight="1" thickBot="1">
      <c r="B41" s="93">
        <v>4.7093834286303666</v>
      </c>
      <c r="C41" s="94">
        <v>5.5410843943802863</v>
      </c>
      <c r="D41" s="94">
        <v>5.3407179531084257</v>
      </c>
      <c r="E41" s="94">
        <v>3.5116223025327193</v>
      </c>
      <c r="F41" s="94">
        <v>1.9984116906546852</v>
      </c>
      <c r="G41" s="8" t="s">
        <v>69</v>
      </c>
      <c r="H41" s="221"/>
    </row>
    <row r="42" spans="2:8" ht="36.75" customHeight="1">
      <c r="B42" s="89">
        <v>12.540861221580613</v>
      </c>
      <c r="C42" s="90">
        <v>2.4316904998588602</v>
      </c>
      <c r="D42" s="90">
        <v>2.1362079524361008</v>
      </c>
      <c r="E42" s="90">
        <v>2.171006356970163</v>
      </c>
      <c r="F42" s="90">
        <v>2.2429677737490246</v>
      </c>
      <c r="G42" s="6" t="s">
        <v>100</v>
      </c>
      <c r="H42" s="220" t="s">
        <v>72</v>
      </c>
    </row>
    <row r="43" spans="2:8" ht="36.75" customHeight="1" thickBot="1">
      <c r="B43" s="93">
        <v>7.6770892228926897</v>
      </c>
      <c r="C43" s="94">
        <v>2.1039890884346715</v>
      </c>
      <c r="D43" s="94">
        <v>1.6708462722309285</v>
      </c>
      <c r="E43" s="94">
        <v>4.419646902984586</v>
      </c>
      <c r="F43" s="94">
        <v>1.2505994879638862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0.36959938245445623</v>
      </c>
      <c r="C46" s="90">
        <v>0.24116804128633149</v>
      </c>
      <c r="D46" s="90">
        <v>0.21794183211484844</v>
      </c>
      <c r="E46" s="90">
        <v>0.16589097942377834</v>
      </c>
      <c r="F46" s="90">
        <v>0.88541756392315629</v>
      </c>
      <c r="G46" s="6" t="s">
        <v>100</v>
      </c>
      <c r="H46" s="220" t="s">
        <v>74</v>
      </c>
    </row>
    <row r="47" spans="2:8" ht="36.75" customHeight="1" thickBot="1">
      <c r="B47" s="93">
        <v>0.42975139132713086</v>
      </c>
      <c r="C47" s="94">
        <v>0.33676952663585219</v>
      </c>
      <c r="D47" s="94">
        <v>0.42392746373197598</v>
      </c>
      <c r="E47" s="94">
        <v>0.53248392554550339</v>
      </c>
      <c r="F47" s="94">
        <v>1.1285861746277692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</v>
      </c>
      <c r="C52" s="90">
        <v>0</v>
      </c>
      <c r="D52" s="90">
        <v>0</v>
      </c>
      <c r="E52" s="90">
        <v>0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</v>
      </c>
      <c r="C53" s="94">
        <v>0</v>
      </c>
      <c r="D53" s="94">
        <v>0</v>
      </c>
      <c r="E53" s="94">
        <v>0</v>
      </c>
      <c r="F53" s="94">
        <v>0</v>
      </c>
      <c r="G53" s="8" t="s">
        <v>69</v>
      </c>
      <c r="H53" s="221"/>
    </row>
    <row r="54" spans="2:8" ht="36.75" customHeight="1">
      <c r="B54" s="89">
        <v>0.80393362688961056</v>
      </c>
      <c r="C54" s="90">
        <v>1.0940120710330701</v>
      </c>
      <c r="D54" s="90">
        <v>1.2086163956141129</v>
      </c>
      <c r="E54" s="90">
        <v>1.5296625084869331</v>
      </c>
      <c r="F54" s="90">
        <v>1.4943940167578007</v>
      </c>
      <c r="G54" s="6" t="s">
        <v>100</v>
      </c>
      <c r="H54" s="220" t="s">
        <v>79</v>
      </c>
    </row>
    <row r="55" spans="2:8" ht="36.75" customHeight="1" thickBot="1">
      <c r="B55" s="93">
        <v>0.86091722625334288</v>
      </c>
      <c r="C55" s="94">
        <v>1.3669601718850466</v>
      </c>
      <c r="D55" s="94">
        <v>1.5344763266796986</v>
      </c>
      <c r="E55" s="94">
        <v>1.2516973703327776</v>
      </c>
      <c r="F55" s="94">
        <v>0.99395137914712273</v>
      </c>
      <c r="G55" s="8" t="s">
        <v>69</v>
      </c>
      <c r="H55" s="221"/>
    </row>
    <row r="56" spans="2:8" ht="36.75" customHeight="1">
      <c r="B56" s="89">
        <v>0.3878772573925946</v>
      </c>
      <c r="C56" s="90">
        <v>0.45810936333684399</v>
      </c>
      <c r="D56" s="90">
        <v>0.44372186301056565</v>
      </c>
      <c r="E56" s="90">
        <v>0.25942515542140626</v>
      </c>
      <c r="F56" s="90">
        <v>0</v>
      </c>
      <c r="G56" s="6" t="s">
        <v>100</v>
      </c>
      <c r="H56" s="220" t="s">
        <v>80</v>
      </c>
    </row>
    <row r="57" spans="2:8" ht="36.75" customHeight="1" thickBot="1">
      <c r="B57" s="93">
        <v>0.34195607617396562</v>
      </c>
      <c r="C57" s="94">
        <v>0.30975139973543614</v>
      </c>
      <c r="D57" s="94">
        <v>0.35805317794238922</v>
      </c>
      <c r="E57" s="94">
        <v>0.14626347451685462</v>
      </c>
      <c r="F57" s="94">
        <v>0</v>
      </c>
      <c r="G57" s="8" t="s">
        <v>69</v>
      </c>
      <c r="H57" s="221"/>
    </row>
    <row r="58" spans="2:8" ht="36.75" customHeight="1">
      <c r="B58" s="89">
        <v>0.19586886679852727</v>
      </c>
      <c r="C58" s="90">
        <v>0.16586421129032197</v>
      </c>
      <c r="D58" s="90">
        <v>0.24096224169937283</v>
      </c>
      <c r="E58" s="90">
        <v>0.18178666848125111</v>
      </c>
      <c r="F58" s="90">
        <v>2.0516457857136065E-2</v>
      </c>
      <c r="G58" s="6" t="s">
        <v>100</v>
      </c>
      <c r="H58" s="220" t="s">
        <v>81</v>
      </c>
    </row>
    <row r="59" spans="2:8" ht="36.75" customHeight="1" thickBot="1">
      <c r="B59" s="93">
        <v>1.1783586202253742E-2</v>
      </c>
      <c r="C59" s="94">
        <v>3.1563209395789306E-2</v>
      </c>
      <c r="D59" s="94">
        <v>0.28286385573742701</v>
      </c>
      <c r="E59" s="94">
        <v>3.1496517685450059E-2</v>
      </c>
      <c r="F59" s="94">
        <v>0</v>
      </c>
      <c r="G59" s="8" t="s">
        <v>69</v>
      </c>
      <c r="H59" s="221"/>
    </row>
    <row r="60" spans="2:8" ht="36.75" customHeight="1">
      <c r="B60" s="89">
        <v>0.2644995618820235</v>
      </c>
      <c r="C60" s="90">
        <v>0.15387549029701267</v>
      </c>
      <c r="D60" s="90">
        <v>0.26409549377688663</v>
      </c>
      <c r="E60" s="90">
        <v>0.17335411039038731</v>
      </c>
      <c r="F60" s="90">
        <v>1.9968104029142206E-2</v>
      </c>
      <c r="G60" s="6" t="s">
        <v>100</v>
      </c>
      <c r="H60" s="220" t="s">
        <v>82</v>
      </c>
    </row>
    <row r="61" spans="2:8" ht="36.75" customHeight="1" thickBot="1">
      <c r="B61" s="93">
        <v>0.38629653395952218</v>
      </c>
      <c r="C61" s="94">
        <v>0.14447861690178818</v>
      </c>
      <c r="D61" s="94">
        <v>0.1162517763396068</v>
      </c>
      <c r="E61" s="94">
        <v>9.4467429296458419E-2</v>
      </c>
      <c r="F61" s="155">
        <v>1.6638179091288697E-4</v>
      </c>
      <c r="G61" s="8" t="s">
        <v>69</v>
      </c>
      <c r="H61" s="221"/>
    </row>
    <row r="62" spans="2:8" ht="36.75" customHeight="1">
      <c r="B62" s="89">
        <v>1.48204333078816E-2</v>
      </c>
      <c r="C62" s="90">
        <v>2.5584305933383827E-2</v>
      </c>
      <c r="D62" s="90">
        <v>9.8597503650142915E-2</v>
      </c>
      <c r="E62" s="90">
        <v>1.6919916833329687E-2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2.1552637636393798E-2</v>
      </c>
      <c r="C63" s="94">
        <v>2.3404526809239712E-2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78.09187310106897</v>
      </c>
      <c r="C66" s="100">
        <v>79.061011044897668</v>
      </c>
      <c r="D66" s="100">
        <v>76.891335198389484</v>
      </c>
      <c r="E66" s="100">
        <v>78.24539266017311</v>
      </c>
      <c r="F66" s="100">
        <v>80.126627438264634</v>
      </c>
      <c r="G66" s="6" t="s">
        <v>100</v>
      </c>
      <c r="H66" s="219" t="s">
        <v>8</v>
      </c>
    </row>
    <row r="67" spans="2:8" ht="36.75" customHeight="1" thickBot="1">
      <c r="B67" s="93">
        <v>78.47957169756593</v>
      </c>
      <c r="C67" s="94">
        <v>81.862700355985453</v>
      </c>
      <c r="D67" s="94">
        <v>82.660858890142364</v>
      </c>
      <c r="E67" s="94">
        <v>79.382892459621416</v>
      </c>
      <c r="F67" s="94">
        <v>77.371799132862506</v>
      </c>
      <c r="G67" s="8" t="s">
        <v>69</v>
      </c>
      <c r="H67" s="221"/>
    </row>
    <row r="68" spans="2:8" ht="36.75" customHeight="1">
      <c r="B68" s="107">
        <v>100.00000000000003</v>
      </c>
      <c r="C68" s="108">
        <v>99.999999999999986</v>
      </c>
      <c r="D68" s="108">
        <v>100</v>
      </c>
      <c r="E68" s="108">
        <v>100.00000000000001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</v>
      </c>
      <c r="D69" s="110">
        <v>100</v>
      </c>
      <c r="E69" s="110">
        <v>100</v>
      </c>
      <c r="F69" s="110">
        <v>99.999999999999986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4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42578125" customWidth="1"/>
    <col min="3" max="3" width="14.7109375" customWidth="1"/>
    <col min="4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148</v>
      </c>
      <c r="C1" s="231"/>
      <c r="D1" s="231"/>
      <c r="E1" s="231"/>
      <c r="F1" s="231"/>
      <c r="G1" s="231"/>
      <c r="H1" s="231"/>
    </row>
    <row r="2" spans="2:8" ht="20.2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24.101724843998383</v>
      </c>
      <c r="C4" s="90">
        <v>24.760568649703078</v>
      </c>
      <c r="D4" s="90">
        <v>29.978658134824709</v>
      </c>
      <c r="E4" s="90">
        <v>27.145402689462454</v>
      </c>
      <c r="F4" s="90">
        <v>23.704087288568822</v>
      </c>
      <c r="G4" s="6" t="s">
        <v>100</v>
      </c>
      <c r="H4" s="220" t="s">
        <v>3</v>
      </c>
    </row>
    <row r="5" spans="2:8" ht="36.75" customHeight="1" thickBot="1">
      <c r="B5" s="93">
        <v>25.39430163533542</v>
      </c>
      <c r="C5" s="94">
        <v>27.118081830423669</v>
      </c>
      <c r="D5" s="94">
        <v>25.944164912856721</v>
      </c>
      <c r="E5" s="94">
        <v>31.600658579392533</v>
      </c>
      <c r="F5" s="94">
        <v>32.493269388785698</v>
      </c>
      <c r="G5" s="8" t="s">
        <v>69</v>
      </c>
      <c r="H5" s="221"/>
    </row>
    <row r="6" spans="2:8" ht="36.75" customHeight="1">
      <c r="B6" s="89">
        <v>4.7217163602704897</v>
      </c>
      <c r="C6" s="90">
        <v>5.4399959534818905</v>
      </c>
      <c r="D6" s="90">
        <v>5.6799347002804446</v>
      </c>
      <c r="E6" s="90">
        <v>5.1324412949327183</v>
      </c>
      <c r="F6" s="90">
        <v>5.2287438228810323</v>
      </c>
      <c r="G6" s="6" t="s">
        <v>100</v>
      </c>
      <c r="H6" s="220" t="s">
        <v>5</v>
      </c>
    </row>
    <row r="7" spans="2:8" ht="36.75" customHeight="1" thickBot="1">
      <c r="B7" s="93">
        <v>6.033006528793547</v>
      </c>
      <c r="C7" s="94">
        <v>6.1567120802869022</v>
      </c>
      <c r="D7" s="94">
        <v>6.1431747814855191</v>
      </c>
      <c r="E7" s="94">
        <v>5.7397434772893972</v>
      </c>
      <c r="F7" s="94">
        <v>5.7883585870492773</v>
      </c>
      <c r="G7" s="8" t="s">
        <v>69</v>
      </c>
      <c r="H7" s="221"/>
    </row>
    <row r="8" spans="2:8" ht="36.75" customHeight="1">
      <c r="B8" s="89">
        <v>5.0951038021903248</v>
      </c>
      <c r="C8" s="90">
        <v>4.085621908939558</v>
      </c>
      <c r="D8" s="90">
        <v>4.4762403316934218</v>
      </c>
      <c r="E8" s="90">
        <v>3.961373953409443</v>
      </c>
      <c r="F8" s="90">
        <v>4.6027624362226387</v>
      </c>
      <c r="G8" s="6" t="s">
        <v>100</v>
      </c>
      <c r="H8" s="220" t="s">
        <v>6</v>
      </c>
    </row>
    <row r="9" spans="2:8" ht="36.75" customHeight="1" thickBot="1">
      <c r="B9" s="93">
        <v>4.0963164191486188</v>
      </c>
      <c r="C9" s="94">
        <v>5.5255255305950133</v>
      </c>
      <c r="D9" s="94">
        <v>4.5493451722994047</v>
      </c>
      <c r="E9" s="94">
        <v>5.053393150349474</v>
      </c>
      <c r="F9" s="94">
        <v>5.93030527744508</v>
      </c>
      <c r="G9" s="8" t="s">
        <v>69</v>
      </c>
      <c r="H9" s="221"/>
    </row>
    <row r="10" spans="2:8" ht="36.75" customHeight="1">
      <c r="B10" s="95">
        <v>15.518898682953067</v>
      </c>
      <c r="C10" s="96">
        <v>15.704929662229445</v>
      </c>
      <c r="D10" s="96">
        <v>9.3214476285280234</v>
      </c>
      <c r="E10" s="96">
        <v>10.403711685735075</v>
      </c>
      <c r="F10" s="96">
        <v>9.9334058095889137</v>
      </c>
      <c r="G10" s="6" t="s">
        <v>100</v>
      </c>
      <c r="H10" s="220" t="s">
        <v>7</v>
      </c>
    </row>
    <row r="11" spans="2:8" ht="36.75" customHeight="1" thickBot="1">
      <c r="B11" s="97">
        <v>17.097513103182187</v>
      </c>
      <c r="C11" s="98">
        <v>13.896319537651378</v>
      </c>
      <c r="D11" s="98">
        <v>13.250264999598208</v>
      </c>
      <c r="E11" s="98">
        <v>11.598404043595757</v>
      </c>
      <c r="F11" s="98">
        <v>11.451434081474959</v>
      </c>
      <c r="G11" s="8" t="s">
        <v>69</v>
      </c>
      <c r="H11" s="219"/>
    </row>
    <row r="12" spans="2:8" ht="36.75" customHeight="1">
      <c r="B12" s="89">
        <v>3.3104319023706466</v>
      </c>
      <c r="C12" s="90">
        <v>3.4548871454619539</v>
      </c>
      <c r="D12" s="90">
        <v>5.4358233236853568</v>
      </c>
      <c r="E12" s="90">
        <v>5.6605863983840408</v>
      </c>
      <c r="F12" s="90">
        <v>6.2845525736176686</v>
      </c>
      <c r="G12" s="6" t="s">
        <v>100</v>
      </c>
      <c r="H12" s="217" t="s">
        <v>24</v>
      </c>
    </row>
    <row r="13" spans="2:8" ht="36.75" customHeight="1" thickBot="1">
      <c r="B13" s="93">
        <v>3.7403183929908672</v>
      </c>
      <c r="C13" s="94">
        <v>4.1179706793339319</v>
      </c>
      <c r="D13" s="94">
        <v>4.8672109122173959</v>
      </c>
      <c r="E13" s="94">
        <v>4.8447126031820886</v>
      </c>
      <c r="F13" s="94">
        <v>4.2503232373407664</v>
      </c>
      <c r="G13" s="8" t="s">
        <v>69</v>
      </c>
      <c r="H13" s="218"/>
    </row>
    <row r="14" spans="2:8" ht="36.75" customHeight="1">
      <c r="B14" s="89">
        <v>2.4251151981751309</v>
      </c>
      <c r="C14" s="90">
        <v>2.279895109065007</v>
      </c>
      <c r="D14" s="90">
        <v>2.4400515444630519</v>
      </c>
      <c r="E14" s="90">
        <v>1.982612462324445</v>
      </c>
      <c r="F14" s="90">
        <v>2.3648846805714974</v>
      </c>
      <c r="G14" s="6" t="s">
        <v>100</v>
      </c>
      <c r="H14" s="220" t="s">
        <v>25</v>
      </c>
    </row>
    <row r="15" spans="2:8" ht="36.75" customHeight="1" thickBot="1">
      <c r="B15" s="99">
        <v>2.270624073384075</v>
      </c>
      <c r="C15" s="100">
        <v>2.3481544115722541</v>
      </c>
      <c r="D15" s="100">
        <v>2.0525679392707845</v>
      </c>
      <c r="E15" s="100">
        <v>2.2891415402309674</v>
      </c>
      <c r="F15" s="100">
        <v>2.4376538185477199</v>
      </c>
      <c r="G15" s="8" t="s">
        <v>69</v>
      </c>
      <c r="H15" s="221"/>
    </row>
    <row r="16" spans="2:8" ht="36.75" customHeight="1">
      <c r="B16" s="89">
        <v>1.557384055376551</v>
      </c>
      <c r="C16" s="90">
        <v>2.1450381785300832</v>
      </c>
      <c r="D16" s="90">
        <v>2.0428550461668382</v>
      </c>
      <c r="E16" s="90">
        <v>1.2433543820865018</v>
      </c>
      <c r="F16" s="90">
        <v>1.3098851581881552</v>
      </c>
      <c r="G16" s="6" t="s">
        <v>100</v>
      </c>
      <c r="H16" s="219" t="s">
        <v>26</v>
      </c>
    </row>
    <row r="17" spans="2:8" ht="36.75" customHeight="1" thickBot="1">
      <c r="B17" s="99">
        <v>2.0292548600042633</v>
      </c>
      <c r="C17" s="100">
        <v>2.750123090924026</v>
      </c>
      <c r="D17" s="100">
        <v>1.873833051609106</v>
      </c>
      <c r="E17" s="100">
        <v>0.94129400148543863</v>
      </c>
      <c r="F17" s="100">
        <v>1.5796662839136506</v>
      </c>
      <c r="G17" s="8" t="s">
        <v>69</v>
      </c>
      <c r="H17" s="219"/>
    </row>
    <row r="18" spans="2:8" ht="36.75" customHeight="1">
      <c r="B18" s="89">
        <v>3.2492094388886499</v>
      </c>
      <c r="C18" s="90">
        <v>3.4799227886750024</v>
      </c>
      <c r="D18" s="90">
        <v>3.7004372192861283</v>
      </c>
      <c r="E18" s="90">
        <v>3.4074677540359399</v>
      </c>
      <c r="F18" s="90">
        <v>3.1123774287028976</v>
      </c>
      <c r="G18" s="6" t="s">
        <v>100</v>
      </c>
      <c r="H18" s="217" t="s">
        <v>27</v>
      </c>
    </row>
    <row r="19" spans="2:8" ht="36.75" customHeight="1" thickBot="1">
      <c r="B19" s="93">
        <v>2.5735578010296463</v>
      </c>
      <c r="C19" s="94">
        <v>2.0398448828191365</v>
      </c>
      <c r="D19" s="94">
        <v>2.3817588265564513</v>
      </c>
      <c r="E19" s="94">
        <v>2.7853938744096913</v>
      </c>
      <c r="F19" s="94">
        <v>2.9738472414429915</v>
      </c>
      <c r="G19" s="8" t="s">
        <v>69</v>
      </c>
      <c r="H19" s="218"/>
    </row>
    <row r="20" spans="2:8" ht="36.75" customHeight="1">
      <c r="B20" s="89">
        <v>2.6869517319271345</v>
      </c>
      <c r="C20" s="90">
        <v>3.177298254166081</v>
      </c>
      <c r="D20" s="90">
        <v>2.7394389970178854</v>
      </c>
      <c r="E20" s="90">
        <v>3.1821740330399204</v>
      </c>
      <c r="F20" s="90">
        <v>3.766468188477718</v>
      </c>
      <c r="G20" s="6" t="s">
        <v>100</v>
      </c>
      <c r="H20" s="219" t="s">
        <v>28</v>
      </c>
    </row>
    <row r="21" spans="2:8" ht="36.75" customHeight="1" thickBot="1">
      <c r="B21" s="99">
        <v>3.9014368071001559</v>
      </c>
      <c r="C21" s="100">
        <v>4.8026669953066499</v>
      </c>
      <c r="D21" s="100">
        <v>5.1870578786626886</v>
      </c>
      <c r="E21" s="100">
        <v>7.5020173537950559</v>
      </c>
      <c r="F21" s="100">
        <v>4.1574667395628948</v>
      </c>
      <c r="G21" s="8" t="s">
        <v>69</v>
      </c>
      <c r="H21" s="219"/>
    </row>
    <row r="22" spans="2:8" ht="36.75" customHeight="1">
      <c r="B22" s="89">
        <v>1.8396962113202953</v>
      </c>
      <c r="C22" s="90">
        <v>1.8849377791271209</v>
      </c>
      <c r="D22" s="90">
        <v>2.2677167757213628</v>
      </c>
      <c r="E22" s="90">
        <v>2.0464206371673779</v>
      </c>
      <c r="F22" s="90">
        <v>1.9612713916243327</v>
      </c>
      <c r="G22" s="6" t="s">
        <v>100</v>
      </c>
      <c r="H22" s="217" t="s">
        <v>29</v>
      </c>
    </row>
    <row r="23" spans="2:8" ht="36.75" customHeight="1" thickBot="1">
      <c r="B23" s="93">
        <v>2.9376488216043639</v>
      </c>
      <c r="C23" s="94">
        <v>2.3421653150679682</v>
      </c>
      <c r="D23" s="94">
        <v>2.1215376851723291</v>
      </c>
      <c r="E23" s="94">
        <v>2.1199753607446277</v>
      </c>
      <c r="F23" s="94">
        <v>1.6976964872186937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10.609270205836483</v>
      </c>
      <c r="C30" s="90">
        <v>9.8402245813051259</v>
      </c>
      <c r="D30" s="90">
        <v>5.3330972441944402</v>
      </c>
      <c r="E30" s="90">
        <v>9.914930287988394</v>
      </c>
      <c r="F30" s="90">
        <v>15.578582802171933</v>
      </c>
      <c r="G30" s="6" t="s">
        <v>100</v>
      </c>
      <c r="H30" s="217" t="s">
        <v>33</v>
      </c>
    </row>
    <row r="31" spans="2:8" ht="36.75" customHeight="1" thickBot="1">
      <c r="B31" s="93">
        <v>10.117554645884203</v>
      </c>
      <c r="C31" s="94">
        <v>8.9379395987290629</v>
      </c>
      <c r="D31" s="94">
        <v>9.8631523660790226</v>
      </c>
      <c r="E31" s="94">
        <v>6.9751402386396339</v>
      </c>
      <c r="F31" s="94">
        <v>9.0060069869311228</v>
      </c>
      <c r="G31" s="8" t="s">
        <v>69</v>
      </c>
      <c r="H31" s="218"/>
    </row>
    <row r="32" spans="2:8" ht="36.75" customHeight="1">
      <c r="B32" s="89">
        <v>2.1337937658738442</v>
      </c>
      <c r="C32" s="90">
        <v>1.9287608552699307</v>
      </c>
      <c r="D32" s="90">
        <v>2.0190828637146296</v>
      </c>
      <c r="E32" s="90">
        <v>2.0479907108412827</v>
      </c>
      <c r="F32" s="90">
        <v>1.9478765328290091</v>
      </c>
      <c r="G32" s="6" t="s">
        <v>100</v>
      </c>
      <c r="H32" s="219" t="s">
        <v>34</v>
      </c>
    </row>
    <row r="33" spans="2:8" ht="36.75" customHeight="1" thickBot="1">
      <c r="B33" s="99">
        <v>1.6081362406869062</v>
      </c>
      <c r="C33" s="100">
        <v>1.8537034740830187</v>
      </c>
      <c r="D33" s="100">
        <v>1.4024348657911139</v>
      </c>
      <c r="E33" s="100">
        <v>1.2489669552897154</v>
      </c>
      <c r="F33" s="100">
        <v>1.0305607665813159</v>
      </c>
      <c r="G33" s="8" t="s">
        <v>69</v>
      </c>
      <c r="H33" s="219"/>
    </row>
    <row r="34" spans="2:8" ht="36.75" customHeight="1">
      <c r="B34" s="89">
        <v>0.96606112599009686</v>
      </c>
      <c r="C34" s="90">
        <v>1.1605651533987504</v>
      </c>
      <c r="D34" s="90">
        <v>1.5101588063282239</v>
      </c>
      <c r="E34" s="90">
        <v>1.5281409682556746</v>
      </c>
      <c r="F34" s="90">
        <v>1.6140698370949933</v>
      </c>
      <c r="G34" s="6" t="s">
        <v>100</v>
      </c>
      <c r="H34" s="217" t="s">
        <v>35</v>
      </c>
    </row>
    <row r="35" spans="2:8" ht="36.75" customHeight="1" thickBot="1">
      <c r="B35" s="93">
        <v>1.0604066481475667</v>
      </c>
      <c r="C35" s="94">
        <v>1.0419634984093125</v>
      </c>
      <c r="D35" s="94">
        <v>1.0239953926637004</v>
      </c>
      <c r="E35" s="94">
        <v>1.0062200417202634</v>
      </c>
      <c r="F35" s="94">
        <v>1.326563213613335</v>
      </c>
      <c r="G35" s="8" t="s">
        <v>69</v>
      </c>
      <c r="H35" s="218"/>
    </row>
    <row r="36" spans="2:8" ht="36.75" customHeight="1">
      <c r="B36" s="89">
        <v>9.1007596979149383</v>
      </c>
      <c r="C36" s="90">
        <v>9.2222874017966578</v>
      </c>
      <c r="D36" s="90">
        <v>10.598401744014895</v>
      </c>
      <c r="E36" s="90">
        <v>9.3536702418366495</v>
      </c>
      <c r="F36" s="90">
        <v>7.4035450223602277</v>
      </c>
      <c r="G36" s="6" t="s">
        <v>100</v>
      </c>
      <c r="H36" s="217" t="s">
        <v>36</v>
      </c>
    </row>
    <row r="37" spans="2:8" ht="36.75" customHeight="1" thickBot="1">
      <c r="B37" s="93">
        <v>4.8271028214459442</v>
      </c>
      <c r="C37" s="94">
        <v>3.4672758799310444</v>
      </c>
      <c r="D37" s="94">
        <v>4.1371335278959211</v>
      </c>
      <c r="E37" s="94">
        <v>4.054255824742425</v>
      </c>
      <c r="F37" s="94">
        <v>3.9262199097202779</v>
      </c>
      <c r="G37" s="8" t="s">
        <v>69</v>
      </c>
      <c r="H37" s="218"/>
    </row>
    <row r="38" spans="2:8" ht="36.75" customHeight="1">
      <c r="B38" s="89">
        <v>0.85920587854601083</v>
      </c>
      <c r="C38" s="90">
        <v>0.61989018313661515</v>
      </c>
      <c r="D38" s="90">
        <v>1.1182615611300755</v>
      </c>
      <c r="E38" s="90">
        <v>1.6020666973425275</v>
      </c>
      <c r="F38" s="90">
        <v>1.635876411667984</v>
      </c>
      <c r="G38" s="6" t="s">
        <v>100</v>
      </c>
      <c r="H38" s="220" t="s">
        <v>37</v>
      </c>
    </row>
    <row r="39" spans="2:8" ht="36.75" customHeight="1" thickBot="1">
      <c r="B39" s="93">
        <v>0.84243784668168298</v>
      </c>
      <c r="C39" s="94">
        <v>1.9226513156389025</v>
      </c>
      <c r="D39" s="94">
        <v>2.0362463484458178</v>
      </c>
      <c r="E39" s="94">
        <v>2.0706690614619108</v>
      </c>
      <c r="F39" s="94">
        <v>2.1228849269560399</v>
      </c>
      <c r="G39" s="8" t="s">
        <v>69</v>
      </c>
      <c r="H39" s="221"/>
    </row>
    <row r="40" spans="2:8" ht="36.75" customHeight="1">
      <c r="B40" s="89">
        <v>4.9385197178278366</v>
      </c>
      <c r="C40" s="90">
        <v>4.7240165201348656</v>
      </c>
      <c r="D40" s="90">
        <v>4.4341762057282033</v>
      </c>
      <c r="E40" s="90">
        <v>4.9943593528390302</v>
      </c>
      <c r="F40" s="90">
        <v>4.0449918103919247</v>
      </c>
      <c r="G40" s="6" t="s">
        <v>100</v>
      </c>
      <c r="H40" s="220" t="s">
        <v>70</v>
      </c>
    </row>
    <row r="41" spans="2:8" ht="36.75" customHeight="1" thickBot="1">
      <c r="B41" s="93">
        <v>4.9880819807101506</v>
      </c>
      <c r="C41" s="94">
        <v>3.5956480393616643</v>
      </c>
      <c r="D41" s="94">
        <v>4.2030112505859005</v>
      </c>
      <c r="E41" s="94">
        <v>3.1274813938584023</v>
      </c>
      <c r="F41" s="94">
        <v>2.6307823242587549</v>
      </c>
      <c r="G41" s="8" t="s">
        <v>69</v>
      </c>
      <c r="H41" s="221"/>
    </row>
    <row r="42" spans="2:8" ht="36.75" customHeight="1">
      <c r="B42" s="89">
        <v>2.1432317398725202</v>
      </c>
      <c r="C42" s="90">
        <v>0.88734446346021201</v>
      </c>
      <c r="D42" s="90">
        <v>0.67868579722130462</v>
      </c>
      <c r="E42" s="90">
        <v>0.5940606578788582</v>
      </c>
      <c r="F42" s="90">
        <v>0.71084322192034821</v>
      </c>
      <c r="G42" s="6" t="s">
        <v>100</v>
      </c>
      <c r="H42" s="220" t="s">
        <v>72</v>
      </c>
    </row>
    <row r="43" spans="2:8" ht="36.75" customHeight="1" thickBot="1">
      <c r="B43" s="93">
        <v>1.8310919431361101</v>
      </c>
      <c r="C43" s="94">
        <v>1.1695500183729182</v>
      </c>
      <c r="D43" s="94">
        <v>0.51000341358280654</v>
      </c>
      <c r="E43" s="94">
        <v>1.0686824248470179</v>
      </c>
      <c r="F43" s="94">
        <v>0.94960811405272616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1.1139893008679522</v>
      </c>
      <c r="C46" s="90">
        <v>1.8392501623099009</v>
      </c>
      <c r="D46" s="90">
        <v>2.4959167076163635</v>
      </c>
      <c r="E46" s="90">
        <v>2.4996990987557219</v>
      </c>
      <c r="F46" s="90">
        <v>2.1098925673517779</v>
      </c>
      <c r="G46" s="6" t="s">
        <v>100</v>
      </c>
      <c r="H46" s="220" t="s">
        <v>74</v>
      </c>
    </row>
    <row r="47" spans="2:8" ht="36.75" customHeight="1" thickBot="1">
      <c r="B47" s="93">
        <v>1.3621527634228445</v>
      </c>
      <c r="C47" s="94">
        <v>3.3580835380435698</v>
      </c>
      <c r="D47" s="94">
        <v>4.0216461430831556</v>
      </c>
      <c r="E47" s="94">
        <v>2.9527238038494987</v>
      </c>
      <c r="F47" s="94">
        <v>2.3499686633781427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0.54572769035854973</v>
      </c>
      <c r="C52" s="90">
        <v>0.83879009732816778</v>
      </c>
      <c r="D52" s="90">
        <v>0.69477625842463664</v>
      </c>
      <c r="E52" s="90">
        <v>0.58821428378511698</v>
      </c>
      <c r="F52" s="90">
        <v>0.50517144545422354</v>
      </c>
      <c r="G52" s="6" t="s">
        <v>100</v>
      </c>
      <c r="H52" s="220" t="s">
        <v>78</v>
      </c>
    </row>
    <row r="53" spans="2:8" ht="36.75" customHeight="1" thickBot="1">
      <c r="B53" s="93">
        <v>1.1785561377342608</v>
      </c>
      <c r="C53" s="94">
        <v>1.1067703677035163</v>
      </c>
      <c r="D53" s="94">
        <v>0.73384579272025707</v>
      </c>
      <c r="E53" s="94">
        <v>1.0547276935797401</v>
      </c>
      <c r="F53" s="94">
        <v>0.62665224852079915</v>
      </c>
      <c r="G53" s="8" t="s">
        <v>69</v>
      </c>
      <c r="H53" s="221"/>
    </row>
    <row r="54" spans="2:8" ht="36.75" customHeight="1">
      <c r="B54" s="89">
        <v>1.1672257367160981</v>
      </c>
      <c r="C54" s="90">
        <v>1.0512025010342083</v>
      </c>
      <c r="D54" s="90">
        <v>1.2807572997659338</v>
      </c>
      <c r="E54" s="90">
        <v>1.3580388087982893</v>
      </c>
      <c r="F54" s="90">
        <v>1.0613855083237682</v>
      </c>
      <c r="G54" s="6" t="s">
        <v>100</v>
      </c>
      <c r="H54" s="220" t="s">
        <v>79</v>
      </c>
    </row>
    <row r="55" spans="2:8" ht="36.75" customHeight="1" thickBot="1">
      <c r="B55" s="93">
        <v>1.0341344926426699</v>
      </c>
      <c r="C55" s="94">
        <v>1.5492205829660106</v>
      </c>
      <c r="D55" s="94">
        <v>1.0492725419878148</v>
      </c>
      <c r="E55" s="94">
        <v>0.81933616547752541</v>
      </c>
      <c r="F55" s="94">
        <v>1.3723051853334245</v>
      </c>
      <c r="G55" s="8" t="s">
        <v>69</v>
      </c>
      <c r="H55" s="221"/>
    </row>
    <row r="56" spans="2:8" ht="36.75" customHeight="1">
      <c r="B56" s="89">
        <v>0.61731840008097028</v>
      </c>
      <c r="C56" s="90">
        <v>0.52389216246253101</v>
      </c>
      <c r="D56" s="90">
        <v>0.6973680286617534</v>
      </c>
      <c r="E56" s="90">
        <v>0.72976614498150549</v>
      </c>
      <c r="F56" s="90">
        <v>0.75747321516955757</v>
      </c>
      <c r="G56" s="6" t="s">
        <v>100</v>
      </c>
      <c r="H56" s="220" t="s">
        <v>80</v>
      </c>
    </row>
    <row r="57" spans="2:8" ht="36.75" customHeight="1" thickBot="1">
      <c r="B57" s="93">
        <v>0.59257266187765045</v>
      </c>
      <c r="C57" s="94">
        <v>0.54129378309874099</v>
      </c>
      <c r="D57" s="94">
        <v>0.98420067125918353</v>
      </c>
      <c r="E57" s="94">
        <v>0.79471390406953646</v>
      </c>
      <c r="F57" s="94">
        <v>1.6139701502487618</v>
      </c>
      <c r="G57" s="8" t="s">
        <v>69</v>
      </c>
      <c r="H57" s="221"/>
    </row>
    <row r="58" spans="2:8" ht="36.75" customHeight="1">
      <c r="B58" s="89">
        <v>0.99675193988434663</v>
      </c>
      <c r="C58" s="90">
        <v>0.46771539242298027</v>
      </c>
      <c r="D58" s="90">
        <v>0.49896748837874283</v>
      </c>
      <c r="E58" s="90">
        <v>0.18871704580993912</v>
      </c>
      <c r="F58" s="90">
        <v>6.3673494114494938E-2</v>
      </c>
      <c r="G58" s="6" t="s">
        <v>100</v>
      </c>
      <c r="H58" s="220" t="s">
        <v>81</v>
      </c>
    </row>
    <row r="59" spans="2:8" ht="36.75" customHeight="1" thickBot="1">
      <c r="B59" s="93">
        <v>2.1241800289131557E-2</v>
      </c>
      <c r="C59" s="94">
        <v>1.0631931382185914E-2</v>
      </c>
      <c r="D59" s="94">
        <v>1.2957886037447104</v>
      </c>
      <c r="E59" s="94">
        <v>1.4654314224823849E-2</v>
      </c>
      <c r="F59" s="94">
        <v>0</v>
      </c>
      <c r="G59" s="8" t="s">
        <v>69</v>
      </c>
      <c r="H59" s="221"/>
    </row>
    <row r="60" spans="2:8" ht="36.75" customHeight="1">
      <c r="B60" s="89">
        <v>0.29617587957017094</v>
      </c>
      <c r="C60" s="90">
        <v>0.46414173387962332</v>
      </c>
      <c r="D60" s="90">
        <v>0.55774629315355928</v>
      </c>
      <c r="E60" s="90">
        <v>0.43480041030910427</v>
      </c>
      <c r="F60" s="90">
        <v>0.29817935270607299</v>
      </c>
      <c r="G60" s="6" t="s">
        <v>100</v>
      </c>
      <c r="H60" s="220" t="s">
        <v>82</v>
      </c>
    </row>
    <row r="61" spans="2:8" ht="36.75" customHeight="1" thickBot="1">
      <c r="B61" s="93">
        <v>0.46118000297877776</v>
      </c>
      <c r="C61" s="94">
        <v>0.34695656193308072</v>
      </c>
      <c r="D61" s="94">
        <v>0.36835292243197754</v>
      </c>
      <c r="E61" s="94">
        <v>0.3376941937645061</v>
      </c>
      <c r="F61" s="94">
        <v>0.28445636762356213</v>
      </c>
      <c r="G61" s="8" t="s">
        <v>69</v>
      </c>
      <c r="H61" s="221"/>
    </row>
    <row r="62" spans="2:8" ht="36.75" customHeight="1">
      <c r="B62" s="89">
        <v>5.7366931895050204E-3</v>
      </c>
      <c r="C62" s="90">
        <v>1.8823362681230828E-2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3">
        <v>1.3715717889402602E-3</v>
      </c>
      <c r="C63" s="111">
        <v>7.4705636605609501E-4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75.898275156001617</v>
      </c>
      <c r="C66" s="100">
        <v>75.23943135029694</v>
      </c>
      <c r="D66" s="100">
        <v>70.021341865175273</v>
      </c>
      <c r="E66" s="100">
        <v>72.854597310537585</v>
      </c>
      <c r="F66" s="100">
        <v>76.295912711431157</v>
      </c>
      <c r="G66" s="6" t="s">
        <v>100</v>
      </c>
      <c r="H66" s="219" t="s">
        <v>8</v>
      </c>
    </row>
    <row r="67" spans="2:8" ht="36.75" customHeight="1" thickBot="1">
      <c r="B67" s="93">
        <v>74.605698364664562</v>
      </c>
      <c r="C67" s="94">
        <v>72.881918169576352</v>
      </c>
      <c r="D67" s="94">
        <v>74.055835087143279</v>
      </c>
      <c r="E67" s="94">
        <v>68.399341420607499</v>
      </c>
      <c r="F67" s="94">
        <v>67.506730611214294</v>
      </c>
      <c r="G67" s="8" t="s">
        <v>69</v>
      </c>
      <c r="H67" s="221"/>
    </row>
    <row r="68" spans="2:8" ht="36.75" customHeight="1">
      <c r="B68" s="107">
        <v>100</v>
      </c>
      <c r="C68" s="108">
        <v>100.00000000000001</v>
      </c>
      <c r="D68" s="108">
        <v>99.999999999999986</v>
      </c>
      <c r="E68" s="108">
        <v>100.00000000000004</v>
      </c>
      <c r="F68" s="108">
        <v>99.999999999999972</v>
      </c>
      <c r="G68" s="6" t="s">
        <v>100</v>
      </c>
      <c r="H68" s="219" t="s">
        <v>9</v>
      </c>
    </row>
    <row r="69" spans="2:8" ht="36.75" customHeight="1" thickBot="1">
      <c r="B69" s="109">
        <v>99.999999999999986</v>
      </c>
      <c r="C69" s="110">
        <v>100.00000000000003</v>
      </c>
      <c r="D69" s="110">
        <v>100</v>
      </c>
      <c r="E69" s="110">
        <v>100.00000000000003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</sheetData>
  <mergeCells count="35"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44:H45"/>
    <mergeCell ref="H22:H23"/>
    <mergeCell ref="H30:H31"/>
    <mergeCell ref="H32:H33"/>
    <mergeCell ref="H38:H39"/>
    <mergeCell ref="H26:H27"/>
    <mergeCell ref="H28:H29"/>
    <mergeCell ref="H34:H35"/>
    <mergeCell ref="H36:H37"/>
    <mergeCell ref="B1:H1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  <mergeCell ref="H62:H63"/>
    <mergeCell ref="H66:H67"/>
    <mergeCell ref="H46:H47"/>
    <mergeCell ref="H40:H41"/>
    <mergeCell ref="H42:H43"/>
    <mergeCell ref="H24:H2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2"/>
  <sheetViews>
    <sheetView zoomScale="90" zoomScaleNormal="90" zoomScaleSheetLayoutView="70" workbookViewId="0">
      <selection activeCell="G3" sqref="G3:H3"/>
    </sheetView>
  </sheetViews>
  <sheetFormatPr defaultRowHeight="12.75"/>
  <cols>
    <col min="2" max="3" width="14.7109375" customWidth="1"/>
    <col min="4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149</v>
      </c>
      <c r="C1" s="231"/>
      <c r="D1" s="231"/>
      <c r="E1" s="231"/>
      <c r="F1" s="231"/>
      <c r="G1" s="231"/>
      <c r="H1" s="231"/>
    </row>
    <row r="2" spans="2:8" ht="22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27.857983215686222</v>
      </c>
      <c r="C4" s="90">
        <v>30.094581285034767</v>
      </c>
      <c r="D4" s="90">
        <v>34.916523109153822</v>
      </c>
      <c r="E4" s="90">
        <v>35.961412698857025</v>
      </c>
      <c r="F4" s="90">
        <v>35.005576825901265</v>
      </c>
      <c r="G4" s="6" t="s">
        <v>100</v>
      </c>
      <c r="H4" s="220" t="s">
        <v>3</v>
      </c>
    </row>
    <row r="5" spans="2:8" ht="36.75" customHeight="1" thickBot="1">
      <c r="B5" s="91">
        <v>34.692059128992071</v>
      </c>
      <c r="C5" s="92">
        <v>35.348683911918997</v>
      </c>
      <c r="D5" s="92">
        <v>38.690241709016483</v>
      </c>
      <c r="E5" s="92">
        <v>45.192176130982858</v>
      </c>
      <c r="F5" s="92">
        <v>44.206128107228295</v>
      </c>
      <c r="G5" s="8" t="s">
        <v>69</v>
      </c>
      <c r="H5" s="221"/>
    </row>
    <row r="6" spans="2:8" ht="36.75" customHeight="1">
      <c r="B6" s="89">
        <v>9.0776019222157043</v>
      </c>
      <c r="C6" s="90">
        <v>8.9551462093857594</v>
      </c>
      <c r="D6" s="90">
        <v>9.3693817841317379</v>
      </c>
      <c r="E6" s="90">
        <v>9.7249786462303138</v>
      </c>
      <c r="F6" s="90">
        <v>9.7891880863805589</v>
      </c>
      <c r="G6" s="6" t="s">
        <v>100</v>
      </c>
      <c r="H6" s="220" t="s">
        <v>5</v>
      </c>
    </row>
    <row r="7" spans="2:8" ht="36.75" customHeight="1" thickBot="1">
      <c r="B7" s="93">
        <v>8.7245098809529544</v>
      </c>
      <c r="C7" s="94">
        <v>7.9241888344834086</v>
      </c>
      <c r="D7" s="94">
        <v>9.1297967207542605</v>
      </c>
      <c r="E7" s="94">
        <v>9.6163452142647508</v>
      </c>
      <c r="F7" s="94">
        <v>8.1538108497589601</v>
      </c>
      <c r="G7" s="8" t="s">
        <v>69</v>
      </c>
      <c r="H7" s="221"/>
    </row>
    <row r="8" spans="2:8" ht="36.75" customHeight="1">
      <c r="B8" s="89">
        <v>12.505386208434613</v>
      </c>
      <c r="C8" s="90">
        <v>9.4484892265172444</v>
      </c>
      <c r="D8" s="90">
        <v>8.3758946556079508</v>
      </c>
      <c r="E8" s="90">
        <v>3.9011189398287223</v>
      </c>
      <c r="F8" s="90">
        <v>4.6080292599131401</v>
      </c>
      <c r="G8" s="6" t="s">
        <v>100</v>
      </c>
      <c r="H8" s="220" t="s">
        <v>6</v>
      </c>
    </row>
    <row r="9" spans="2:8" ht="36.75" customHeight="1" thickBot="1">
      <c r="B9" s="93">
        <v>10.244913980277225</v>
      </c>
      <c r="C9" s="94">
        <v>9.3703308824692471</v>
      </c>
      <c r="D9" s="94">
        <v>8.0029361246059949</v>
      </c>
      <c r="E9" s="94">
        <v>3.9588462254215218</v>
      </c>
      <c r="F9" s="94">
        <v>5.2753553527366357</v>
      </c>
      <c r="G9" s="8" t="s">
        <v>69</v>
      </c>
      <c r="H9" s="221"/>
    </row>
    <row r="10" spans="2:8" ht="36.75" customHeight="1">
      <c r="B10" s="95">
        <v>11.790921470503916</v>
      </c>
      <c r="C10" s="96">
        <v>12.685071365854833</v>
      </c>
      <c r="D10" s="96">
        <v>10.505574352865585</v>
      </c>
      <c r="E10" s="96">
        <v>8.0567580272653743</v>
      </c>
      <c r="F10" s="96">
        <v>6.872009201832487</v>
      </c>
      <c r="G10" s="6" t="s">
        <v>100</v>
      </c>
      <c r="H10" s="220" t="s">
        <v>7</v>
      </c>
    </row>
    <row r="11" spans="2:8" ht="36.75" customHeight="1" thickBot="1">
      <c r="B11" s="97">
        <v>11.624057838399224</v>
      </c>
      <c r="C11" s="98">
        <v>12.074471286128947</v>
      </c>
      <c r="D11" s="98">
        <v>11.085350612142541</v>
      </c>
      <c r="E11" s="98">
        <v>6.8245118923064148</v>
      </c>
      <c r="F11" s="98">
        <v>6.4072927061777847</v>
      </c>
      <c r="G11" s="8" t="s">
        <v>69</v>
      </c>
      <c r="H11" s="219"/>
    </row>
    <row r="12" spans="2:8" ht="36.75" customHeight="1">
      <c r="B12" s="89">
        <v>4.2643046787495367</v>
      </c>
      <c r="C12" s="90">
        <v>3.4504333114530334</v>
      </c>
      <c r="D12" s="90">
        <v>4.8791281538834976</v>
      </c>
      <c r="E12" s="90">
        <v>5.7476300454553071</v>
      </c>
      <c r="F12" s="90">
        <v>6.6349903636888117</v>
      </c>
      <c r="G12" s="6" t="s">
        <v>100</v>
      </c>
      <c r="H12" s="217" t="s">
        <v>24</v>
      </c>
    </row>
    <row r="13" spans="2:8" ht="36.75" customHeight="1" thickBot="1">
      <c r="B13" s="93">
        <v>3.1054392087345355</v>
      </c>
      <c r="C13" s="94">
        <v>3.968725119327436</v>
      </c>
      <c r="D13" s="94">
        <v>4.6393511157179637</v>
      </c>
      <c r="E13" s="94">
        <v>6.364637901685577</v>
      </c>
      <c r="F13" s="94">
        <v>6.4811994500707071</v>
      </c>
      <c r="G13" s="8" t="s">
        <v>69</v>
      </c>
      <c r="H13" s="218"/>
    </row>
    <row r="14" spans="2:8" ht="36.75" customHeight="1">
      <c r="B14" s="89">
        <v>3.1939670951372658</v>
      </c>
      <c r="C14" s="90">
        <v>3.588824439168719</v>
      </c>
      <c r="D14" s="90">
        <v>3.747376575605458</v>
      </c>
      <c r="E14" s="90">
        <v>3.5620852047828278</v>
      </c>
      <c r="F14" s="90">
        <v>3.5453510230307193</v>
      </c>
      <c r="G14" s="6" t="s">
        <v>100</v>
      </c>
      <c r="H14" s="220" t="s">
        <v>25</v>
      </c>
    </row>
    <row r="15" spans="2:8" ht="36.75" customHeight="1" thickBot="1">
      <c r="B15" s="99">
        <v>3.3056976613526552</v>
      </c>
      <c r="C15" s="100">
        <v>3.1354960136680634</v>
      </c>
      <c r="D15" s="100">
        <v>2.5892587391779891</v>
      </c>
      <c r="E15" s="100">
        <v>3.2076284521230765</v>
      </c>
      <c r="F15" s="100">
        <v>3.1295784327124601</v>
      </c>
      <c r="G15" s="8" t="s">
        <v>69</v>
      </c>
      <c r="H15" s="221"/>
    </row>
    <row r="16" spans="2:8" ht="36.75" customHeight="1">
      <c r="B16" s="89">
        <v>0.52598967782264228</v>
      </c>
      <c r="C16" s="90">
        <v>0.59601262132760691</v>
      </c>
      <c r="D16" s="90">
        <v>0.64977039440284667</v>
      </c>
      <c r="E16" s="90">
        <v>0.85557868463520503</v>
      </c>
      <c r="F16" s="90">
        <v>1.2338906278774422</v>
      </c>
      <c r="G16" s="6" t="s">
        <v>100</v>
      </c>
      <c r="H16" s="219" t="s">
        <v>26</v>
      </c>
    </row>
    <row r="17" spans="2:8" ht="36.75" customHeight="1" thickBot="1">
      <c r="B17" s="99">
        <v>0.82510268164395861</v>
      </c>
      <c r="C17" s="100">
        <v>0.51334183973151204</v>
      </c>
      <c r="D17" s="100">
        <v>0.7011596619700845</v>
      </c>
      <c r="E17" s="100">
        <v>0.99612430685271069</v>
      </c>
      <c r="F17" s="100">
        <v>1.269416215849462</v>
      </c>
      <c r="G17" s="8" t="s">
        <v>69</v>
      </c>
      <c r="H17" s="219"/>
    </row>
    <row r="18" spans="2:8" ht="36.75" customHeight="1">
      <c r="B18" s="89">
        <v>2.541314545950343</v>
      </c>
      <c r="C18" s="90">
        <v>2.6936736353125021</v>
      </c>
      <c r="D18" s="90">
        <v>3.0950228585989703</v>
      </c>
      <c r="E18" s="90">
        <v>3.3648255398264104</v>
      </c>
      <c r="F18" s="90">
        <v>3.4784472317975648</v>
      </c>
      <c r="G18" s="6" t="s">
        <v>100</v>
      </c>
      <c r="H18" s="217" t="s">
        <v>27</v>
      </c>
    </row>
    <row r="19" spans="2:8" ht="36.75" customHeight="1" thickBot="1">
      <c r="B19" s="93">
        <v>1.8379806387494055</v>
      </c>
      <c r="C19" s="94">
        <v>1.974982572771173</v>
      </c>
      <c r="D19" s="94">
        <v>1.7118325304858351</v>
      </c>
      <c r="E19" s="94">
        <v>2.084275457635584</v>
      </c>
      <c r="F19" s="94">
        <v>2.6914323726314171</v>
      </c>
      <c r="G19" s="8" t="s">
        <v>69</v>
      </c>
      <c r="H19" s="218"/>
    </row>
    <row r="20" spans="2:8" ht="36.75" customHeight="1">
      <c r="B20" s="89">
        <v>2.0386251568488665</v>
      </c>
      <c r="C20" s="90">
        <v>2.2370036105515485</v>
      </c>
      <c r="D20" s="90">
        <v>2.2706767916872894</v>
      </c>
      <c r="E20" s="90">
        <v>2.3344553201628999</v>
      </c>
      <c r="F20" s="90">
        <v>3.1897962640163398</v>
      </c>
      <c r="G20" s="6" t="s">
        <v>100</v>
      </c>
      <c r="H20" s="219" t="s">
        <v>28</v>
      </c>
    </row>
    <row r="21" spans="2:8" ht="36.75" customHeight="1" thickBot="1">
      <c r="B21" s="99">
        <v>2.5329163358145004</v>
      </c>
      <c r="C21" s="100">
        <v>2.959256141650386</v>
      </c>
      <c r="D21" s="100">
        <v>3.2324751422582136</v>
      </c>
      <c r="E21" s="100">
        <v>3.1275559916198876</v>
      </c>
      <c r="F21" s="100">
        <v>2.0049670769566661</v>
      </c>
      <c r="G21" s="8" t="s">
        <v>69</v>
      </c>
      <c r="H21" s="219"/>
    </row>
    <row r="22" spans="2:8" ht="36.75" customHeight="1">
      <c r="B22" s="89">
        <v>3.5770222231588011</v>
      </c>
      <c r="C22" s="90">
        <v>2.8799576589414051</v>
      </c>
      <c r="D22" s="90">
        <v>2.2314387487139618</v>
      </c>
      <c r="E22" s="90">
        <v>1.7276794340260613</v>
      </c>
      <c r="F22" s="90">
        <v>1.7072061301457406</v>
      </c>
      <c r="G22" s="6" t="s">
        <v>100</v>
      </c>
      <c r="H22" s="217" t="s">
        <v>29</v>
      </c>
    </row>
    <row r="23" spans="2:8" ht="36.75" customHeight="1" thickBot="1">
      <c r="B23" s="93">
        <v>3.711441239369738</v>
      </c>
      <c r="C23" s="94">
        <v>2.8041950509592168</v>
      </c>
      <c r="D23" s="94">
        <v>2.0503324269214951</v>
      </c>
      <c r="E23" s="94">
        <v>2.0974433913819186</v>
      </c>
      <c r="F23" s="94">
        <v>3.389658667466501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0.36152799168834082</v>
      </c>
      <c r="F24" s="102">
        <v>0.13706730372662776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6.480431799101713E-2</v>
      </c>
      <c r="F25" s="104">
        <v>5.8003997519981108E-2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5.2612463547601185E-2</v>
      </c>
      <c r="C28" s="90">
        <v>0.19081185750021334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6.3238544368625679E-2</v>
      </c>
      <c r="C29" s="100">
        <v>2.1960804107755982E-2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6.2537941827157884</v>
      </c>
      <c r="C30" s="90">
        <v>5.7454306267242599</v>
      </c>
      <c r="D30" s="90">
        <v>2.8293981808696302</v>
      </c>
      <c r="E30" s="90">
        <v>6.0922009253425502</v>
      </c>
      <c r="F30" s="90">
        <v>9.0163360024474848</v>
      </c>
      <c r="G30" s="6" t="s">
        <v>100</v>
      </c>
      <c r="H30" s="217" t="s">
        <v>33</v>
      </c>
    </row>
    <row r="31" spans="2:8" ht="36.75" customHeight="1" thickBot="1">
      <c r="B31" s="93">
        <v>4.605328945162209</v>
      </c>
      <c r="C31" s="94">
        <v>5.1959180532711837</v>
      </c>
      <c r="D31" s="94">
        <v>5.0660577081146361</v>
      </c>
      <c r="E31" s="94">
        <v>3.6193265358379598</v>
      </c>
      <c r="F31" s="94">
        <v>4.6825480402779895</v>
      </c>
      <c r="G31" s="8" t="s">
        <v>69</v>
      </c>
      <c r="H31" s="218"/>
    </row>
    <row r="32" spans="2:8" ht="36.75" customHeight="1">
      <c r="B32" s="89">
        <v>1.6441794505043932</v>
      </c>
      <c r="C32" s="90">
        <v>1.8805456848865723</v>
      </c>
      <c r="D32" s="90">
        <v>2.3038702424465294</v>
      </c>
      <c r="E32" s="90">
        <v>2.5593910731851044</v>
      </c>
      <c r="F32" s="90">
        <v>2.0723677912484617</v>
      </c>
      <c r="G32" s="6" t="s">
        <v>100</v>
      </c>
      <c r="H32" s="219" t="s">
        <v>34</v>
      </c>
    </row>
    <row r="33" spans="2:8" ht="36.75" customHeight="1" thickBot="1">
      <c r="B33" s="99">
        <v>1.4771121006970174</v>
      </c>
      <c r="C33" s="100">
        <v>1.5684106305772141</v>
      </c>
      <c r="D33" s="100">
        <v>0.9285773984450576</v>
      </c>
      <c r="E33" s="100">
        <v>0.7382377651775931</v>
      </c>
      <c r="F33" s="100">
        <v>1.4065822874519498</v>
      </c>
      <c r="G33" s="8" t="s">
        <v>69</v>
      </c>
      <c r="H33" s="219"/>
    </row>
    <row r="34" spans="2:8" ht="36.75" customHeight="1">
      <c r="B34" s="89">
        <v>2.6980428895070681</v>
      </c>
      <c r="C34" s="90">
        <v>2.56105510688527</v>
      </c>
      <c r="D34" s="90">
        <v>2.3236326169518393</v>
      </c>
      <c r="E34" s="90">
        <v>2.3959738520863301</v>
      </c>
      <c r="F34" s="90">
        <v>1.4345026198311623</v>
      </c>
      <c r="G34" s="6" t="s">
        <v>100</v>
      </c>
      <c r="H34" s="217" t="s">
        <v>35</v>
      </c>
    </row>
    <row r="35" spans="2:8" ht="36.75" customHeight="1" thickBot="1">
      <c r="B35" s="93">
        <v>2.8716744068283213</v>
      </c>
      <c r="C35" s="94">
        <v>2.7151127964102297</v>
      </c>
      <c r="D35" s="94">
        <v>2.1623880505105566</v>
      </c>
      <c r="E35" s="94">
        <v>1.8668028993215351</v>
      </c>
      <c r="F35" s="94">
        <v>1.2990629205434905</v>
      </c>
      <c r="G35" s="8" t="s">
        <v>69</v>
      </c>
      <c r="H35" s="218"/>
    </row>
    <row r="36" spans="2:8" ht="36.75" customHeight="1">
      <c r="B36" s="89">
        <v>1.7575684723983638</v>
      </c>
      <c r="C36" s="90">
        <v>1.7562317801894471</v>
      </c>
      <c r="D36" s="90">
        <v>1.8877399534723944</v>
      </c>
      <c r="E36" s="90">
        <v>1.8742688467168558</v>
      </c>
      <c r="F36" s="90">
        <v>1.629184834288975</v>
      </c>
      <c r="G36" s="6" t="s">
        <v>100</v>
      </c>
      <c r="H36" s="217" t="s">
        <v>36</v>
      </c>
    </row>
    <row r="37" spans="2:8" ht="36.75" customHeight="1" thickBot="1">
      <c r="B37" s="93">
        <v>1.0421309760437381</v>
      </c>
      <c r="C37" s="94">
        <v>0.99690729492292396</v>
      </c>
      <c r="D37" s="94">
        <v>0.76876959770743647</v>
      </c>
      <c r="E37" s="94">
        <v>1.004474608917413</v>
      </c>
      <c r="F37" s="94">
        <v>1.7605844548692815</v>
      </c>
      <c r="G37" s="8" t="s">
        <v>69</v>
      </c>
      <c r="H37" s="218"/>
    </row>
    <row r="38" spans="2:8" ht="36.75" customHeight="1">
      <c r="B38" s="89">
        <v>0.26356434072939555</v>
      </c>
      <c r="C38" s="90">
        <v>0.43747037659284072</v>
      </c>
      <c r="D38" s="90">
        <v>0.48651808909597855</v>
      </c>
      <c r="E38" s="90">
        <v>0.56000512317365259</v>
      </c>
      <c r="F38" s="90">
        <v>0.59701927391755738</v>
      </c>
      <c r="G38" s="6" t="s">
        <v>100</v>
      </c>
      <c r="H38" s="220" t="s">
        <v>37</v>
      </c>
    </row>
    <row r="39" spans="2:8" ht="36.75" customHeight="1" thickBot="1">
      <c r="B39" s="93">
        <v>0.470963651550597</v>
      </c>
      <c r="C39" s="94">
        <v>0.64674426171343991</v>
      </c>
      <c r="D39" s="94">
        <v>0.63172927906622134</v>
      </c>
      <c r="E39" s="94">
        <v>0.81627482077213276</v>
      </c>
      <c r="F39" s="94">
        <v>0.57532189995525884</v>
      </c>
      <c r="G39" s="8" t="s">
        <v>69</v>
      </c>
      <c r="H39" s="221"/>
    </row>
    <row r="40" spans="2:8" ht="36.75" customHeight="1">
      <c r="B40" s="89">
        <v>2.4928847394653726</v>
      </c>
      <c r="C40" s="90">
        <v>3.1158779896445776</v>
      </c>
      <c r="D40" s="90">
        <v>3.1210557702500075</v>
      </c>
      <c r="E40" s="90">
        <v>3.588428842742327</v>
      </c>
      <c r="F40" s="90">
        <v>3.4940501658789751</v>
      </c>
      <c r="G40" s="6" t="s">
        <v>100</v>
      </c>
      <c r="H40" s="220" t="s">
        <v>70</v>
      </c>
    </row>
    <row r="41" spans="2:8" ht="36.75" customHeight="1" thickBot="1">
      <c r="B41" s="93">
        <v>2.5021337680672806</v>
      </c>
      <c r="C41" s="94">
        <v>2.9889203178305581</v>
      </c>
      <c r="D41" s="94">
        <v>2.6431143596038895</v>
      </c>
      <c r="E41" s="94">
        <v>3.3063108501398673</v>
      </c>
      <c r="F41" s="94">
        <v>2.6598417818635456</v>
      </c>
      <c r="G41" s="8" t="s">
        <v>69</v>
      </c>
      <c r="H41" s="221"/>
    </row>
    <row r="42" spans="2:8" ht="36.75" customHeight="1">
      <c r="B42" s="89">
        <v>4.0403333842181199</v>
      </c>
      <c r="C42" s="90">
        <v>3.7305979883393605</v>
      </c>
      <c r="D42" s="90">
        <v>3.7166940675260274</v>
      </c>
      <c r="E42" s="90">
        <v>3.4455039570751298</v>
      </c>
      <c r="F42" s="90">
        <v>3.0437779777232641</v>
      </c>
      <c r="G42" s="6" t="s">
        <v>100</v>
      </c>
      <c r="H42" s="220" t="s">
        <v>72</v>
      </c>
    </row>
    <row r="43" spans="2:8" ht="36.75" customHeight="1" thickBot="1">
      <c r="B43" s="93">
        <v>3.4769909840789142</v>
      </c>
      <c r="C43" s="94">
        <v>2.9965261722654901</v>
      </c>
      <c r="D43" s="94">
        <v>3.1027943694551978</v>
      </c>
      <c r="E43" s="94">
        <v>2.888085816507409</v>
      </c>
      <c r="F43" s="94">
        <v>2.6433822440021162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0.34758814840897206</v>
      </c>
      <c r="C46" s="90">
        <v>0.19975439742687001</v>
      </c>
      <c r="D46" s="90">
        <v>0.3705896141057769</v>
      </c>
      <c r="E46" s="90">
        <v>0.26555113555208804</v>
      </c>
      <c r="F46" s="90">
        <v>0.17179128568869545</v>
      </c>
      <c r="G46" s="6" t="s">
        <v>100</v>
      </c>
      <c r="H46" s="220" t="s">
        <v>74</v>
      </c>
    </row>
    <row r="47" spans="2:8" ht="36.75" customHeight="1" thickBot="1">
      <c r="B47" s="93">
        <v>0.2912405586374982</v>
      </c>
      <c r="C47" s="94">
        <v>0.3060157834681817</v>
      </c>
      <c r="D47" s="94">
        <v>0.14831435541197296</v>
      </c>
      <c r="E47" s="94">
        <v>0.21008794959045668</v>
      </c>
      <c r="F47" s="94">
        <v>0.12625491208247824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3.0620264803781104E-3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1.4142726524178525E-4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0.17770416137509232</v>
      </c>
      <c r="C52" s="90">
        <v>0.35162685287499701</v>
      </c>
      <c r="D52" s="90">
        <v>0.15512822121283062</v>
      </c>
      <c r="E52" s="90">
        <v>0.16691946933035262</v>
      </c>
      <c r="F52" s="90">
        <v>0.17556565196023466</v>
      </c>
      <c r="G52" s="6" t="s">
        <v>100</v>
      </c>
      <c r="H52" s="220" t="s">
        <v>78</v>
      </c>
    </row>
    <row r="53" spans="2:8" ht="36.75" customHeight="1" thickBot="1">
      <c r="B53" s="93">
        <v>0.40248535890272463</v>
      </c>
      <c r="C53" s="94">
        <v>0.16648647764805707</v>
      </c>
      <c r="D53" s="94">
        <v>0.44271378559100971</v>
      </c>
      <c r="E53" s="94">
        <v>0.41452684303716625</v>
      </c>
      <c r="F53" s="94">
        <v>0.11182237832365804</v>
      </c>
      <c r="G53" s="8" t="s">
        <v>69</v>
      </c>
      <c r="H53" s="221"/>
    </row>
    <row r="54" spans="2:8" ht="36.75" customHeight="1">
      <c r="B54" s="89">
        <v>1.8489703095428129</v>
      </c>
      <c r="C54" s="90">
        <v>1.734734522674082</v>
      </c>
      <c r="D54" s="90">
        <v>1.409724396919233</v>
      </c>
      <c r="E54" s="90">
        <v>2.1428986496186178</v>
      </c>
      <c r="F54" s="90">
        <v>1.3642999602054959</v>
      </c>
      <c r="G54" s="6" t="s">
        <v>100</v>
      </c>
      <c r="H54" s="220" t="s">
        <v>79</v>
      </c>
    </row>
    <row r="55" spans="2:8" ht="36.75" customHeight="1" thickBot="1">
      <c r="B55" s="93">
        <v>0.91815958414676968</v>
      </c>
      <c r="C55" s="94">
        <v>1.0716551549285387</v>
      </c>
      <c r="D55" s="94">
        <v>0.91593490169754255</v>
      </c>
      <c r="E55" s="94">
        <v>0.89878737791390262</v>
      </c>
      <c r="F55" s="94">
        <v>1.0100845257115803</v>
      </c>
      <c r="G55" s="8" t="s">
        <v>69</v>
      </c>
      <c r="H55" s="221"/>
    </row>
    <row r="56" spans="2:8" ht="36.75" customHeight="1">
      <c r="B56" s="89">
        <v>0.47888217626158192</v>
      </c>
      <c r="C56" s="90">
        <v>1.2233052358943581</v>
      </c>
      <c r="D56" s="90">
        <v>0.65117429076934974</v>
      </c>
      <c r="E56" s="90">
        <v>0.82338729745770978</v>
      </c>
      <c r="F56" s="90">
        <v>0.59321466927902655</v>
      </c>
      <c r="G56" s="6" t="s">
        <v>100</v>
      </c>
      <c r="H56" s="220" t="s">
        <v>80</v>
      </c>
    </row>
    <row r="57" spans="2:8" ht="36.75" customHeight="1" thickBot="1">
      <c r="B57" s="93">
        <v>0.99238255377591278</v>
      </c>
      <c r="C57" s="94">
        <v>0.75397378588980535</v>
      </c>
      <c r="D57" s="94">
        <v>0.53507375227379239</v>
      </c>
      <c r="E57" s="94">
        <v>0.51504778591986422</v>
      </c>
      <c r="F57" s="94">
        <v>0.62384889762692486</v>
      </c>
      <c r="G57" s="8" t="s">
        <v>69</v>
      </c>
      <c r="H57" s="221"/>
    </row>
    <row r="58" spans="2:8" ht="36.75" customHeight="1">
      <c r="B58" s="89">
        <v>0.42472852942023404</v>
      </c>
      <c r="C58" s="90">
        <v>0.29783591459307668</v>
      </c>
      <c r="D58" s="90">
        <v>0.22596106727610835</v>
      </c>
      <c r="E58" s="90">
        <v>0.10913250064426226</v>
      </c>
      <c r="F58" s="90">
        <v>1.7550816297942622E-2</v>
      </c>
      <c r="G58" s="6" t="s">
        <v>100</v>
      </c>
      <c r="H58" s="220" t="s">
        <v>81</v>
      </c>
    </row>
    <row r="59" spans="2:8" ht="36.75" customHeight="1" thickBot="1">
      <c r="B59" s="93">
        <v>3.2713368156056209E-2</v>
      </c>
      <c r="C59" s="94">
        <v>2.1104447925323531E-3</v>
      </c>
      <c r="D59" s="94">
        <v>0.37865395600795321</v>
      </c>
      <c r="E59" s="111">
        <v>9.9840736416594283E-4</v>
      </c>
      <c r="F59" s="155">
        <v>2.4420679319628287E-4</v>
      </c>
      <c r="G59" s="8" t="s">
        <v>69</v>
      </c>
      <c r="H59" s="221"/>
    </row>
    <row r="60" spans="2:8" ht="36.75" customHeight="1">
      <c r="B60" s="89">
        <v>0.14163250640155825</v>
      </c>
      <c r="C60" s="90">
        <v>0.11148937747093228</v>
      </c>
      <c r="D60" s="90">
        <v>0.41686085379588639</v>
      </c>
      <c r="E60" s="90">
        <v>0.35876946685380029</v>
      </c>
      <c r="F60" s="90">
        <v>0.18572460644164876</v>
      </c>
      <c r="G60" s="6" t="s">
        <v>100</v>
      </c>
      <c r="H60" s="220" t="s">
        <v>82</v>
      </c>
    </row>
    <row r="61" spans="2:8" ht="36.75" customHeight="1" thickBot="1">
      <c r="B61" s="93">
        <v>0.23826298916425401</v>
      </c>
      <c r="C61" s="94">
        <v>0.42719637154120915</v>
      </c>
      <c r="D61" s="94">
        <v>0.43572856952972006</v>
      </c>
      <c r="E61" s="94">
        <v>0.18668905723522036</v>
      </c>
      <c r="F61" s="94">
        <v>3.3436794124435051E-2</v>
      </c>
      <c r="G61" s="8" t="s">
        <v>69</v>
      </c>
      <c r="H61" s="221"/>
    </row>
    <row r="62" spans="2:8" ht="36.75" customHeight="1">
      <c r="B62" s="89">
        <v>4.3980509957395556E-3</v>
      </c>
      <c r="C62" s="90">
        <v>3.4038924755729866E-2</v>
      </c>
      <c r="D62" s="90">
        <v>6.0865210657277569E-2</v>
      </c>
      <c r="E62" s="90">
        <v>1.9518327462729135E-2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1.1063616133806456E-2</v>
      </c>
      <c r="C63" s="94">
        <v>6.8389997524494872E-2</v>
      </c>
      <c r="D63" s="94">
        <v>7.4151335341461405E-3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72.142016784313782</v>
      </c>
      <c r="C66" s="100">
        <v>69.905418714965251</v>
      </c>
      <c r="D66" s="100">
        <v>65.083476890846171</v>
      </c>
      <c r="E66" s="100">
        <v>64.038587301142968</v>
      </c>
      <c r="F66" s="100">
        <v>64.994423174098728</v>
      </c>
      <c r="G66" s="6" t="s">
        <v>100</v>
      </c>
      <c r="H66" s="219" t="s">
        <v>8</v>
      </c>
    </row>
    <row r="67" spans="2:8" ht="36.75" customHeight="1" thickBot="1">
      <c r="B67" s="93">
        <v>65.307940871007915</v>
      </c>
      <c r="C67" s="94">
        <v>64.651316088081003</v>
      </c>
      <c r="D67" s="94">
        <v>61.309758290983517</v>
      </c>
      <c r="E67" s="94">
        <v>54.807823869017128</v>
      </c>
      <c r="F67" s="94">
        <v>55.793871892771733</v>
      </c>
      <c r="G67" s="8" t="s">
        <v>69</v>
      </c>
      <c r="H67" s="221"/>
    </row>
    <row r="68" spans="2:8" ht="36.75" customHeight="1">
      <c r="B68" s="107">
        <v>100</v>
      </c>
      <c r="C68" s="108">
        <v>100.00000000000001</v>
      </c>
      <c r="D68" s="108">
        <v>100</v>
      </c>
      <c r="E68" s="108">
        <v>100</v>
      </c>
      <c r="F68" s="108">
        <v>100</v>
      </c>
      <c r="G68" s="6" t="s">
        <v>100</v>
      </c>
      <c r="H68" s="219" t="s">
        <v>9</v>
      </c>
    </row>
    <row r="69" spans="2:8" ht="36.75" customHeight="1" thickBot="1">
      <c r="B69" s="109">
        <v>99.999999999999986</v>
      </c>
      <c r="C69" s="110">
        <v>100</v>
      </c>
      <c r="D69" s="110">
        <v>100</v>
      </c>
      <c r="E69" s="110">
        <v>99.999999999999986</v>
      </c>
      <c r="F69" s="110">
        <v>100.00000000000003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1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150</v>
      </c>
      <c r="C1" s="231"/>
      <c r="D1" s="231"/>
      <c r="E1" s="231"/>
      <c r="F1" s="231"/>
      <c r="G1" s="231"/>
      <c r="H1" s="231"/>
    </row>
    <row r="2" spans="2:8" ht="21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25.528185418309114</v>
      </c>
      <c r="C4" s="90">
        <v>26.302923320927579</v>
      </c>
      <c r="D4" s="90">
        <v>32.171097012171728</v>
      </c>
      <c r="E4" s="90">
        <v>30.092372941273283</v>
      </c>
      <c r="F4" s="90">
        <v>28.833260500156694</v>
      </c>
      <c r="G4" s="6" t="s">
        <v>100</v>
      </c>
      <c r="H4" s="220" t="s">
        <v>3</v>
      </c>
    </row>
    <row r="5" spans="2:8" ht="36.75" customHeight="1" thickBot="1">
      <c r="B5" s="91">
        <v>28.911894334554088</v>
      </c>
      <c r="C5" s="92">
        <v>31.039125862016924</v>
      </c>
      <c r="D5" s="92">
        <v>34.446749986672906</v>
      </c>
      <c r="E5" s="92">
        <v>38.311809227017307</v>
      </c>
      <c r="F5" s="92">
        <v>42.888285065242648</v>
      </c>
      <c r="G5" s="8" t="s">
        <v>69</v>
      </c>
      <c r="H5" s="221"/>
    </row>
    <row r="6" spans="2:8" ht="36.75" customHeight="1">
      <c r="B6" s="89">
        <v>6.2865457179603927</v>
      </c>
      <c r="C6" s="90">
        <v>5.7887744122546572</v>
      </c>
      <c r="D6" s="90">
        <v>6.3012204163260215</v>
      </c>
      <c r="E6" s="90">
        <v>5.4482543557222138</v>
      </c>
      <c r="F6" s="90">
        <v>5.0513621765601213</v>
      </c>
      <c r="G6" s="6" t="s">
        <v>100</v>
      </c>
      <c r="H6" s="220" t="s">
        <v>5</v>
      </c>
    </row>
    <row r="7" spans="2:8" ht="36.75" customHeight="1" thickBot="1">
      <c r="B7" s="93">
        <v>6.4136527230876661</v>
      </c>
      <c r="C7" s="94">
        <v>6.2984786553453649</v>
      </c>
      <c r="D7" s="94">
        <v>6.528942219700717</v>
      </c>
      <c r="E7" s="94">
        <v>6.0168606337088262</v>
      </c>
      <c r="F7" s="94">
        <v>5.1708948512056434</v>
      </c>
      <c r="G7" s="8" t="s">
        <v>69</v>
      </c>
      <c r="H7" s="221"/>
    </row>
    <row r="8" spans="2:8" ht="36.75" customHeight="1">
      <c r="B8" s="89">
        <v>2.5033867666185752</v>
      </c>
      <c r="C8" s="90">
        <v>1.7825260378966159</v>
      </c>
      <c r="D8" s="90">
        <v>1.8092081527975861</v>
      </c>
      <c r="E8" s="90">
        <v>1.565210142431896</v>
      </c>
      <c r="F8" s="90">
        <v>2.0188620849962562</v>
      </c>
      <c r="G8" s="6" t="s">
        <v>100</v>
      </c>
      <c r="H8" s="220" t="s">
        <v>6</v>
      </c>
    </row>
    <row r="9" spans="2:8" ht="36.75" customHeight="1" thickBot="1">
      <c r="B9" s="93">
        <v>3.6099723477105004</v>
      </c>
      <c r="C9" s="94">
        <v>3.3627087798153688</v>
      </c>
      <c r="D9" s="94">
        <v>2.3235041777276697</v>
      </c>
      <c r="E9" s="94">
        <v>1.9495758476250629</v>
      </c>
      <c r="F9" s="94">
        <v>2.16765775539394</v>
      </c>
      <c r="G9" s="8" t="s">
        <v>69</v>
      </c>
      <c r="H9" s="221"/>
    </row>
    <row r="10" spans="2:8" ht="36.75" customHeight="1">
      <c r="B10" s="95">
        <v>14.763981584576385</v>
      </c>
      <c r="C10" s="96">
        <v>16.252361260821669</v>
      </c>
      <c r="D10" s="96">
        <v>11.750257405118598</v>
      </c>
      <c r="E10" s="96">
        <v>13.169196311986173</v>
      </c>
      <c r="F10" s="96">
        <v>12.033984653171633</v>
      </c>
      <c r="G10" s="6" t="s">
        <v>100</v>
      </c>
      <c r="H10" s="220" t="s">
        <v>7</v>
      </c>
    </row>
    <row r="11" spans="2:8" ht="36.75" customHeight="1" thickBot="1">
      <c r="B11" s="97">
        <v>11.946448348650112</v>
      </c>
      <c r="C11" s="98">
        <v>14.071394448546283</v>
      </c>
      <c r="D11" s="98">
        <v>11.839299485410857</v>
      </c>
      <c r="E11" s="98">
        <v>13.668936002139704</v>
      </c>
      <c r="F11" s="98">
        <v>8.4369420372238384</v>
      </c>
      <c r="G11" s="8" t="s">
        <v>69</v>
      </c>
      <c r="H11" s="219"/>
    </row>
    <row r="12" spans="2:8" ht="36.75" customHeight="1">
      <c r="B12" s="89">
        <v>2.4245848120091571</v>
      </c>
      <c r="C12" s="90">
        <v>2.5601810092710808</v>
      </c>
      <c r="D12" s="90">
        <v>5.0601370329649242</v>
      </c>
      <c r="E12" s="90">
        <v>5.0535490177414166</v>
      </c>
      <c r="F12" s="90">
        <v>5.5375889318174956</v>
      </c>
      <c r="G12" s="6" t="s">
        <v>100</v>
      </c>
      <c r="H12" s="217" t="s">
        <v>24</v>
      </c>
    </row>
    <row r="13" spans="2:8" ht="36.75" customHeight="1" thickBot="1">
      <c r="B13" s="93">
        <v>2.4352514288278053</v>
      </c>
      <c r="C13" s="94">
        <v>2.9505264919130934</v>
      </c>
      <c r="D13" s="94">
        <v>4.8355537850291732</v>
      </c>
      <c r="E13" s="94">
        <v>5.3690411776266833</v>
      </c>
      <c r="F13" s="94">
        <v>4.5271580345734712</v>
      </c>
      <c r="G13" s="8" t="s">
        <v>69</v>
      </c>
      <c r="H13" s="218"/>
    </row>
    <row r="14" spans="2:8" ht="36.75" customHeight="1">
      <c r="B14" s="89">
        <v>7.0100474340601</v>
      </c>
      <c r="C14" s="90">
        <v>6.3558338046603335</v>
      </c>
      <c r="D14" s="90">
        <v>6.2445697870833827</v>
      </c>
      <c r="E14" s="90">
        <v>5.1147817077689037</v>
      </c>
      <c r="F14" s="90">
        <v>5.1532198178453186</v>
      </c>
      <c r="G14" s="6" t="s">
        <v>100</v>
      </c>
      <c r="H14" s="220" t="s">
        <v>25</v>
      </c>
    </row>
    <row r="15" spans="2:8" ht="36.75" customHeight="1" thickBot="1">
      <c r="B15" s="99">
        <v>7.7160281082234521</v>
      </c>
      <c r="C15" s="100">
        <v>5.5779514084386275</v>
      </c>
      <c r="D15" s="100">
        <v>5.1491917043700264</v>
      </c>
      <c r="E15" s="100">
        <v>5.5840241047992381</v>
      </c>
      <c r="F15" s="100">
        <v>5.4362406142304565</v>
      </c>
      <c r="G15" s="8" t="s">
        <v>69</v>
      </c>
      <c r="H15" s="221"/>
    </row>
    <row r="16" spans="2:8" ht="36.75" customHeight="1">
      <c r="B16" s="89">
        <v>1.5381065645689285</v>
      </c>
      <c r="C16" s="90">
        <v>1.9988248244879836</v>
      </c>
      <c r="D16" s="90">
        <v>2.4689791487850656</v>
      </c>
      <c r="E16" s="90">
        <v>1.6771057316871163</v>
      </c>
      <c r="F16" s="90">
        <v>1.5481433915725322</v>
      </c>
      <c r="G16" s="6" t="s">
        <v>100</v>
      </c>
      <c r="H16" s="219" t="s">
        <v>26</v>
      </c>
    </row>
    <row r="17" spans="2:8" ht="36.75" customHeight="1" thickBot="1">
      <c r="B17" s="99">
        <v>1.936117792315142</v>
      </c>
      <c r="C17" s="100">
        <v>2.9061414373616827</v>
      </c>
      <c r="D17" s="100">
        <v>2.3244562161646085</v>
      </c>
      <c r="E17" s="100">
        <v>2.0007568964810938</v>
      </c>
      <c r="F17" s="100">
        <v>2.3311637567707892</v>
      </c>
      <c r="G17" s="8" t="s">
        <v>69</v>
      </c>
      <c r="H17" s="219"/>
    </row>
    <row r="18" spans="2:8" ht="36.75" customHeight="1">
      <c r="B18" s="89">
        <v>1.2920255925769109</v>
      </c>
      <c r="C18" s="90">
        <v>1.5024350936972501</v>
      </c>
      <c r="D18" s="90">
        <v>1.2831164626003095</v>
      </c>
      <c r="E18" s="90">
        <v>1.320138243035849</v>
      </c>
      <c r="F18" s="90">
        <v>1.489266544395955</v>
      </c>
      <c r="G18" s="6" t="s">
        <v>100</v>
      </c>
      <c r="H18" s="217" t="s">
        <v>27</v>
      </c>
    </row>
    <row r="19" spans="2:8" ht="36.75" customHeight="1" thickBot="1">
      <c r="B19" s="93">
        <v>1.2313343032402753</v>
      </c>
      <c r="C19" s="94">
        <v>0.99901669753480926</v>
      </c>
      <c r="D19" s="94">
        <v>1.1791571600632624</v>
      </c>
      <c r="E19" s="94">
        <v>0.67266331941209201</v>
      </c>
      <c r="F19" s="94">
        <v>1.7479874906395916</v>
      </c>
      <c r="G19" s="8" t="s">
        <v>69</v>
      </c>
      <c r="H19" s="218"/>
    </row>
    <row r="20" spans="2:8" ht="36.75" customHeight="1">
      <c r="B20" s="89">
        <v>1.8348894240942839</v>
      </c>
      <c r="C20" s="90">
        <v>3.0432829042230383</v>
      </c>
      <c r="D20" s="90">
        <v>3.5987415316731037</v>
      </c>
      <c r="E20" s="90">
        <v>3.4329667615635473</v>
      </c>
      <c r="F20" s="90">
        <v>2.7352921717148289</v>
      </c>
      <c r="G20" s="6" t="s">
        <v>100</v>
      </c>
      <c r="H20" s="219" t="s">
        <v>28</v>
      </c>
    </row>
    <row r="21" spans="2:8" ht="36.75" customHeight="1" thickBot="1">
      <c r="B21" s="99">
        <v>3.6214655319561078</v>
      </c>
      <c r="C21" s="100">
        <v>5.0054435631732348</v>
      </c>
      <c r="D21" s="100">
        <v>3.6255461820086472</v>
      </c>
      <c r="E21" s="100">
        <v>3.1320588050650029</v>
      </c>
      <c r="F21" s="100">
        <v>2.5982916568861669</v>
      </c>
      <c r="G21" s="8" t="s">
        <v>69</v>
      </c>
      <c r="H21" s="219"/>
    </row>
    <row r="22" spans="2:8" ht="36.75" customHeight="1">
      <c r="B22" s="89">
        <v>2.2890749487362672</v>
      </c>
      <c r="C22" s="90">
        <v>2.2153429856486766</v>
      </c>
      <c r="D22" s="90">
        <v>2.2876592196855312</v>
      </c>
      <c r="E22" s="90">
        <v>1.8054629838528162</v>
      </c>
      <c r="F22" s="90">
        <v>1.3553733125733642</v>
      </c>
      <c r="G22" s="6" t="s">
        <v>100</v>
      </c>
      <c r="H22" s="217" t="s">
        <v>29</v>
      </c>
    </row>
    <row r="23" spans="2:8" ht="36.75" customHeight="1" thickBot="1">
      <c r="B23" s="93">
        <v>2.1895033762967779</v>
      </c>
      <c r="C23" s="94">
        <v>1.7305282799963799</v>
      </c>
      <c r="D23" s="94">
        <v>1.5051985493282385</v>
      </c>
      <c r="E23" s="94">
        <v>1.0269999346388292</v>
      </c>
      <c r="F23" s="94">
        <v>1.1499921926652339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12.307804125935645</v>
      </c>
      <c r="C30" s="90">
        <v>11.167919794709469</v>
      </c>
      <c r="D30" s="90">
        <v>5.7721513823934343</v>
      </c>
      <c r="E30" s="90">
        <v>10.938866497197353</v>
      </c>
      <c r="F30" s="90">
        <v>15.688279712029013</v>
      </c>
      <c r="G30" s="6" t="s">
        <v>100</v>
      </c>
      <c r="H30" s="217" t="s">
        <v>33</v>
      </c>
    </row>
    <row r="31" spans="2:8" ht="36.75" customHeight="1" thickBot="1">
      <c r="B31" s="93">
        <v>12.172100716329709</v>
      </c>
      <c r="C31" s="94">
        <v>10.248416140228327</v>
      </c>
      <c r="D31" s="94">
        <v>11.0734423772805</v>
      </c>
      <c r="E31" s="94">
        <v>7.7648058468908321</v>
      </c>
      <c r="F31" s="94">
        <v>9.5205777200214872</v>
      </c>
      <c r="G31" s="8" t="s">
        <v>69</v>
      </c>
      <c r="H31" s="218"/>
    </row>
    <row r="32" spans="2:8" ht="36.75" customHeight="1">
      <c r="B32" s="89">
        <v>1.4305168942062361</v>
      </c>
      <c r="C32" s="90">
        <v>1.1470046756817902</v>
      </c>
      <c r="D32" s="90">
        <v>1.2727059022037948</v>
      </c>
      <c r="E32" s="90">
        <v>1.2628349291014507</v>
      </c>
      <c r="F32" s="90">
        <v>1.3229203202048647</v>
      </c>
      <c r="G32" s="6" t="s">
        <v>100</v>
      </c>
      <c r="H32" s="219" t="s">
        <v>34</v>
      </c>
    </row>
    <row r="33" spans="2:8" ht="36.75" customHeight="1" thickBot="1">
      <c r="B33" s="99">
        <v>0.85567286235418083</v>
      </c>
      <c r="C33" s="100">
        <v>0.90748043887315843</v>
      </c>
      <c r="D33" s="100">
        <v>0.79732605460789796</v>
      </c>
      <c r="E33" s="100">
        <v>0.70030177938698468</v>
      </c>
      <c r="F33" s="100">
        <v>0.67425792121922135</v>
      </c>
      <c r="G33" s="8" t="s">
        <v>69</v>
      </c>
      <c r="H33" s="219"/>
    </row>
    <row r="34" spans="2:8" ht="36.75" customHeight="1">
      <c r="B34" s="89">
        <v>1.3480189888543337</v>
      </c>
      <c r="C34" s="90">
        <v>1.4916804157818164</v>
      </c>
      <c r="D34" s="90">
        <v>1.6726134236121977</v>
      </c>
      <c r="E34" s="90">
        <v>1.3222387089938805</v>
      </c>
      <c r="F34" s="90">
        <v>1.3719882243504486</v>
      </c>
      <c r="G34" s="6" t="s">
        <v>100</v>
      </c>
      <c r="H34" s="217" t="s">
        <v>35</v>
      </c>
    </row>
    <row r="35" spans="2:8" ht="36.75" customHeight="1" thickBot="1">
      <c r="B35" s="93">
        <v>1.0376383014028261</v>
      </c>
      <c r="C35" s="94">
        <v>1.1075207808585907</v>
      </c>
      <c r="D35" s="94">
        <v>0.92439919202693521</v>
      </c>
      <c r="E35" s="94">
        <v>1.3589951487629508</v>
      </c>
      <c r="F35" s="94">
        <v>1.3168548123249961</v>
      </c>
      <c r="G35" s="8" t="s">
        <v>69</v>
      </c>
      <c r="H35" s="218"/>
    </row>
    <row r="36" spans="2:8" ht="36.75" customHeight="1">
      <c r="B36" s="89">
        <v>4.4574313624449626</v>
      </c>
      <c r="C36" s="90">
        <v>5.3713285317318471</v>
      </c>
      <c r="D36" s="90">
        <v>5.9433319265789573</v>
      </c>
      <c r="E36" s="90">
        <v>4.9719544927259225</v>
      </c>
      <c r="F36" s="90">
        <v>4.0049241914818143</v>
      </c>
      <c r="G36" s="6" t="s">
        <v>100</v>
      </c>
      <c r="H36" s="217" t="s">
        <v>36</v>
      </c>
    </row>
    <row r="37" spans="2:8" ht="36.75" customHeight="1" thickBot="1">
      <c r="B37" s="93">
        <v>1.7951289384728668</v>
      </c>
      <c r="C37" s="94">
        <v>1.1878759131024061</v>
      </c>
      <c r="D37" s="94">
        <v>1.040976307993005</v>
      </c>
      <c r="E37" s="94">
        <v>1.2340589939875539</v>
      </c>
      <c r="F37" s="94">
        <v>1.3655986700452922</v>
      </c>
      <c r="G37" s="8" t="s">
        <v>69</v>
      </c>
      <c r="H37" s="218"/>
    </row>
    <row r="38" spans="2:8" ht="36.75" customHeight="1">
      <c r="B38" s="89">
        <v>3.0154783000162473</v>
      </c>
      <c r="C38" s="90">
        <v>1.5443474109453363</v>
      </c>
      <c r="D38" s="90">
        <v>1.7990553575566657</v>
      </c>
      <c r="E38" s="90">
        <v>1.9708299980310575</v>
      </c>
      <c r="F38" s="90">
        <v>2.137990151401997</v>
      </c>
      <c r="G38" s="6" t="s">
        <v>100</v>
      </c>
      <c r="H38" s="220" t="s">
        <v>37</v>
      </c>
    </row>
    <row r="39" spans="2:8" ht="36.75" customHeight="1" thickBot="1">
      <c r="B39" s="93">
        <v>2.8819060519687723</v>
      </c>
      <c r="C39" s="94">
        <v>2.1169717295175929</v>
      </c>
      <c r="D39" s="94">
        <v>3.0056865307166185</v>
      </c>
      <c r="E39" s="94">
        <v>2.2822857013035032</v>
      </c>
      <c r="F39" s="94">
        <v>2.3831989487574425</v>
      </c>
      <c r="G39" s="8" t="s">
        <v>69</v>
      </c>
      <c r="H39" s="221"/>
    </row>
    <row r="40" spans="2:8" ht="36.75" customHeight="1">
      <c r="B40" s="89">
        <v>3.3135064128687532</v>
      </c>
      <c r="C40" s="90">
        <v>3.9305219921116747</v>
      </c>
      <c r="D40" s="90">
        <v>3.5305689051033728</v>
      </c>
      <c r="E40" s="90">
        <v>3.0759480493002567</v>
      </c>
      <c r="F40" s="90">
        <v>2.4956223591927666</v>
      </c>
      <c r="G40" s="6" t="s">
        <v>100</v>
      </c>
      <c r="H40" s="220" t="s">
        <v>70</v>
      </c>
    </row>
    <row r="41" spans="2:8" ht="36.75" customHeight="1" thickBot="1">
      <c r="B41" s="93">
        <v>3.438668968161799</v>
      </c>
      <c r="C41" s="94">
        <v>3.4422240745694701</v>
      </c>
      <c r="D41" s="94">
        <v>2.4974333809473621</v>
      </c>
      <c r="E41" s="94">
        <v>2.3087574381369147</v>
      </c>
      <c r="F41" s="94">
        <v>2.3365422786206902</v>
      </c>
      <c r="G41" s="8" t="s">
        <v>69</v>
      </c>
      <c r="H41" s="221"/>
    </row>
    <row r="42" spans="2:8" ht="36.75" customHeight="1">
      <c r="B42" s="89">
        <v>2.586309430292435</v>
      </c>
      <c r="C42" s="90">
        <v>1.4131888530231773</v>
      </c>
      <c r="D42" s="90">
        <v>0.98154724514600578</v>
      </c>
      <c r="E42" s="90">
        <v>0.92510403565373311</v>
      </c>
      <c r="F42" s="90">
        <v>0.88729194247379639</v>
      </c>
      <c r="G42" s="6" t="s">
        <v>100</v>
      </c>
      <c r="H42" s="220" t="s">
        <v>72</v>
      </c>
    </row>
    <row r="43" spans="2:8" ht="36.75" customHeight="1" thickBot="1">
      <c r="B43" s="93">
        <v>1.716260561282654</v>
      </c>
      <c r="C43" s="94">
        <v>1.497693975655902</v>
      </c>
      <c r="D43" s="94">
        <v>0.68294783133924419</v>
      </c>
      <c r="E43" s="94">
        <v>1.0012049036204862</v>
      </c>
      <c r="F43" s="94">
        <v>0.87244440992124228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0.63581449564500803</v>
      </c>
      <c r="C46" s="90">
        <v>0.64269135925896725</v>
      </c>
      <c r="D46" s="90">
        <v>0.84553387935467605</v>
      </c>
      <c r="E46" s="90">
        <v>1.1218177965362195</v>
      </c>
      <c r="F46" s="90">
        <v>0.83341232277518373</v>
      </c>
      <c r="G46" s="6" t="s">
        <v>100</v>
      </c>
      <c r="H46" s="220" t="s">
        <v>74</v>
      </c>
    </row>
    <row r="47" spans="2:8" ht="36.75" customHeight="1" thickBot="1">
      <c r="B47" s="93">
        <v>0.50233556731004969</v>
      </c>
      <c r="C47" s="94">
        <v>0.70621738593668382</v>
      </c>
      <c r="D47" s="94">
        <v>0.86259675168642425</v>
      </c>
      <c r="E47" s="94">
        <v>0.9749120517523574</v>
      </c>
      <c r="F47" s="94">
        <v>0.70537307150312589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0.73483886649010488</v>
      </c>
      <c r="C52" s="90">
        <v>0.57285945241545111</v>
      </c>
      <c r="D52" s="90">
        <v>0.60027688830503556</v>
      </c>
      <c r="E52" s="90">
        <v>0.60637428534019711</v>
      </c>
      <c r="F52" s="90">
        <v>0.6706313498784513</v>
      </c>
      <c r="G52" s="6" t="s">
        <v>100</v>
      </c>
      <c r="H52" s="220" t="s">
        <v>78</v>
      </c>
    </row>
    <row r="53" spans="2:8" ht="36.75" customHeight="1" thickBot="1">
      <c r="B53" s="93">
        <v>0.99832040648970977</v>
      </c>
      <c r="C53" s="94">
        <v>0.77599762131205263</v>
      </c>
      <c r="D53" s="94">
        <v>0.91930269835936818</v>
      </c>
      <c r="E53" s="94">
        <v>1.2189025404400986</v>
      </c>
      <c r="F53" s="94">
        <v>0.82677459412034626</v>
      </c>
      <c r="G53" s="8" t="s">
        <v>69</v>
      </c>
      <c r="H53" s="221"/>
    </row>
    <row r="54" spans="2:8" ht="36.75" customHeight="1">
      <c r="B54" s="89">
        <v>1.0651980835832164</v>
      </c>
      <c r="C54" s="90">
        <v>1.1669109003063682</v>
      </c>
      <c r="D54" s="90">
        <v>1.3013061912697919</v>
      </c>
      <c r="E54" s="90">
        <v>2.0384938273948814</v>
      </c>
      <c r="F54" s="90">
        <v>2.399457959460555</v>
      </c>
      <c r="G54" s="6" t="s">
        <v>100</v>
      </c>
      <c r="H54" s="220" t="s">
        <v>79</v>
      </c>
    </row>
    <row r="55" spans="2:8" ht="36.75" customHeight="1" thickBot="1">
      <c r="B55" s="93">
        <v>1.0958737360909545</v>
      </c>
      <c r="C55" s="94">
        <v>1.7734878460514709</v>
      </c>
      <c r="D55" s="94">
        <v>1.3020849410137745</v>
      </c>
      <c r="E55" s="94">
        <v>1.3756633922330703</v>
      </c>
      <c r="F55" s="94">
        <v>2.0440956692466905</v>
      </c>
      <c r="G55" s="8" t="s">
        <v>69</v>
      </c>
      <c r="H55" s="221"/>
    </row>
    <row r="56" spans="2:8" ht="36.75" customHeight="1">
      <c r="B56" s="89">
        <v>1.4261046399672261</v>
      </c>
      <c r="C56" s="90">
        <v>1.6807589962304395</v>
      </c>
      <c r="D56" s="90">
        <v>1.3273731129408417</v>
      </c>
      <c r="E56" s="90">
        <v>1.5761218211397774</v>
      </c>
      <c r="F56" s="90">
        <v>1.299052954520008</v>
      </c>
      <c r="G56" s="6" t="s">
        <v>100</v>
      </c>
      <c r="H56" s="220" t="s">
        <v>80</v>
      </c>
    </row>
    <row r="57" spans="2:8" ht="36.75" customHeight="1" thickBot="1">
      <c r="B57" s="93">
        <v>1.9435748412385294</v>
      </c>
      <c r="C57" s="94">
        <v>1.0046807966416187</v>
      </c>
      <c r="D57" s="94">
        <v>1.2752220971188026</v>
      </c>
      <c r="E57" s="94">
        <v>1.2093691596513438</v>
      </c>
      <c r="F57" s="94">
        <v>0.76484997766750129</v>
      </c>
      <c r="G57" s="8" t="s">
        <v>69</v>
      </c>
      <c r="H57" s="221"/>
    </row>
    <row r="58" spans="2:8" ht="36.75" customHeight="1">
      <c r="B58" s="89">
        <v>1.2840299124571517</v>
      </c>
      <c r="C58" s="90">
        <v>0.78575241117091399</v>
      </c>
      <c r="D58" s="90">
        <v>0.80369435138432987</v>
      </c>
      <c r="E58" s="90">
        <v>0.4112526108446718</v>
      </c>
      <c r="F58" s="90">
        <v>5.1143318805805998E-2</v>
      </c>
      <c r="G58" s="6" t="s">
        <v>100</v>
      </c>
      <c r="H58" s="220" t="s">
        <v>81</v>
      </c>
    </row>
    <row r="59" spans="2:8" ht="36.75" customHeight="1" thickBot="1">
      <c r="B59" s="93">
        <v>3.5783864186265571E-2</v>
      </c>
      <c r="C59" s="94">
        <v>2.3389978310383201E-2</v>
      </c>
      <c r="D59" s="94">
        <v>0.73532543423828856</v>
      </c>
      <c r="E59" s="94">
        <v>3.514177934637288E-2</v>
      </c>
      <c r="F59" s="155">
        <v>1.6055289104181859E-4</v>
      </c>
      <c r="G59" s="8" t="s">
        <v>69</v>
      </c>
      <c r="H59" s="221"/>
    </row>
    <row r="60" spans="2:8" ht="36.75" customHeight="1">
      <c r="B60" s="89">
        <v>0.9038745962567426</v>
      </c>
      <c r="C60" s="90">
        <v>1.2670599473043511</v>
      </c>
      <c r="D60" s="90">
        <v>1.1743974787215439</v>
      </c>
      <c r="E60" s="90">
        <v>1.09878698813791</v>
      </c>
      <c r="F60" s="90">
        <v>1.080931608621102</v>
      </c>
      <c r="G60" s="6" t="s">
        <v>100</v>
      </c>
      <c r="H60" s="220" t="s">
        <v>82</v>
      </c>
    </row>
    <row r="61" spans="2:8" ht="36.75" customHeight="1" thickBot="1">
      <c r="B61" s="93">
        <v>1.4978036957027392</v>
      </c>
      <c r="C61" s="94">
        <v>1.2613173554616015</v>
      </c>
      <c r="D61" s="94">
        <v>1.1256569361956694</v>
      </c>
      <c r="E61" s="94">
        <v>0.80287531597368089</v>
      </c>
      <c r="F61" s="94">
        <v>0.73465791882915354</v>
      </c>
      <c r="G61" s="8" t="s">
        <v>69</v>
      </c>
      <c r="H61" s="221"/>
    </row>
    <row r="62" spans="2:8" ht="36.75" customHeight="1">
      <c r="B62" s="89">
        <v>2.0245627471822916E-2</v>
      </c>
      <c r="C62" s="90">
        <v>1.5489605439503685E-2</v>
      </c>
      <c r="D62" s="151">
        <v>4.5778622308630817E-4</v>
      </c>
      <c r="E62" s="151">
        <v>3.3776253947353417E-4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1.7263194147011055E-2</v>
      </c>
      <c r="C63" s="94">
        <v>5.4103393389826277E-3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74.471814581690879</v>
      </c>
      <c r="C66" s="100">
        <v>73.697076679072396</v>
      </c>
      <c r="D66" s="100">
        <v>67.828902987828258</v>
      </c>
      <c r="E66" s="100">
        <v>69.907627058726717</v>
      </c>
      <c r="F66" s="100">
        <v>71.166739499843288</v>
      </c>
      <c r="G66" s="6" t="s">
        <v>100</v>
      </c>
      <c r="H66" s="219" t="s">
        <v>8</v>
      </c>
    </row>
    <row r="67" spans="2:8" ht="36.75" customHeight="1" thickBot="1">
      <c r="B67" s="93">
        <v>71.088105665445909</v>
      </c>
      <c r="C67" s="94">
        <v>68.960874137983083</v>
      </c>
      <c r="D67" s="94">
        <v>65.553250013327087</v>
      </c>
      <c r="E67" s="94">
        <v>61.688190772982672</v>
      </c>
      <c r="F67" s="94">
        <v>57.111714934757359</v>
      </c>
      <c r="G67" s="8" t="s">
        <v>69</v>
      </c>
      <c r="H67" s="221"/>
    </row>
    <row r="68" spans="2:8" ht="36.75" customHeight="1">
      <c r="B68" s="107">
        <v>100</v>
      </c>
      <c r="C68" s="108">
        <v>99.999999999999972</v>
      </c>
      <c r="D68" s="108">
        <v>99.999999999999986</v>
      </c>
      <c r="E68" s="108">
        <v>100</v>
      </c>
      <c r="F68" s="108">
        <v>99.999999999999986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</v>
      </c>
      <c r="D69" s="110">
        <v>100</v>
      </c>
      <c r="E69" s="110">
        <v>99.999999999999972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82"/>
  <sheetViews>
    <sheetView zoomScale="90" zoomScaleNormal="90" zoomScaleSheetLayoutView="70" workbookViewId="0">
      <selection activeCell="G3" sqref="G3:H3"/>
    </sheetView>
  </sheetViews>
  <sheetFormatPr defaultRowHeight="12.75"/>
  <cols>
    <col min="2" max="3" width="14.7109375" customWidth="1"/>
    <col min="4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151</v>
      </c>
      <c r="C1" s="231"/>
      <c r="D1" s="231"/>
      <c r="E1" s="231"/>
      <c r="F1" s="231"/>
      <c r="G1" s="231"/>
      <c r="H1" s="231"/>
    </row>
    <row r="2" spans="2:8" ht="21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28.940557011009311</v>
      </c>
      <c r="C4" s="90">
        <v>29.114116519410306</v>
      </c>
      <c r="D4" s="90">
        <v>40.45421526456601</v>
      </c>
      <c r="E4" s="90">
        <v>37.276088409972516</v>
      </c>
      <c r="F4" s="90">
        <v>32.575224569248689</v>
      </c>
      <c r="G4" s="6" t="s">
        <v>100</v>
      </c>
      <c r="H4" s="220" t="s">
        <v>3</v>
      </c>
    </row>
    <row r="5" spans="2:8" ht="36.75" customHeight="1" thickBot="1">
      <c r="B5" s="91">
        <v>38.743272287691902</v>
      </c>
      <c r="C5" s="92">
        <v>40.738328529280807</v>
      </c>
      <c r="D5" s="92">
        <v>43.800210551882728</v>
      </c>
      <c r="E5" s="92">
        <v>45.086723493100209</v>
      </c>
      <c r="F5" s="92">
        <v>49.083093920774154</v>
      </c>
      <c r="G5" s="8" t="s">
        <v>69</v>
      </c>
      <c r="H5" s="221"/>
    </row>
    <row r="6" spans="2:8" ht="36.75" customHeight="1">
      <c r="B6" s="89">
        <v>3.5260732913116448</v>
      </c>
      <c r="C6" s="90">
        <v>3.987683332506184</v>
      </c>
      <c r="D6" s="90">
        <v>4.6527875425143064</v>
      </c>
      <c r="E6" s="90">
        <v>3.8483934817311214</v>
      </c>
      <c r="F6" s="90">
        <v>3.7663731555458151</v>
      </c>
      <c r="G6" s="6" t="s">
        <v>100</v>
      </c>
      <c r="H6" s="220" t="s">
        <v>5</v>
      </c>
    </row>
    <row r="7" spans="2:8" ht="36.75" customHeight="1" thickBot="1">
      <c r="B7" s="93">
        <v>3.4905495417838126</v>
      </c>
      <c r="C7" s="94">
        <v>3.8057578702824597</v>
      </c>
      <c r="D7" s="94">
        <v>3.9763110462260975</v>
      </c>
      <c r="E7" s="94">
        <v>3.9464289859620298</v>
      </c>
      <c r="F7" s="94">
        <v>3.8589129213738582</v>
      </c>
      <c r="G7" s="8" t="s">
        <v>69</v>
      </c>
      <c r="H7" s="221"/>
    </row>
    <row r="8" spans="2:8" ht="36.75" customHeight="1">
      <c r="B8" s="89">
        <v>5.0361996452080451</v>
      </c>
      <c r="C8" s="90">
        <v>1.49195534397275</v>
      </c>
      <c r="D8" s="90">
        <v>4.6282002287988133</v>
      </c>
      <c r="E8" s="90">
        <v>2.0413546702654384</v>
      </c>
      <c r="F8" s="90">
        <v>2.4358914325210539</v>
      </c>
      <c r="G8" s="6" t="s">
        <v>100</v>
      </c>
      <c r="H8" s="220" t="s">
        <v>6</v>
      </c>
    </row>
    <row r="9" spans="2:8" ht="36.75" customHeight="1" thickBot="1">
      <c r="B9" s="93">
        <v>2.9567549906990331</v>
      </c>
      <c r="C9" s="94">
        <v>2.6339869062677135</v>
      </c>
      <c r="D9" s="94">
        <v>3.4546438524090854</v>
      </c>
      <c r="E9" s="94">
        <v>3.0667457800626257</v>
      </c>
      <c r="F9" s="94">
        <v>3.0483436243564541</v>
      </c>
      <c r="G9" s="8" t="s">
        <v>69</v>
      </c>
      <c r="H9" s="221"/>
    </row>
    <row r="10" spans="2:8" ht="36.75" customHeight="1">
      <c r="B10" s="95">
        <v>17.589961393663863</v>
      </c>
      <c r="C10" s="96">
        <v>19.462342643476603</v>
      </c>
      <c r="D10" s="96">
        <v>7.2286208592213148</v>
      </c>
      <c r="E10" s="96">
        <v>7.9631775983260589</v>
      </c>
      <c r="F10" s="96">
        <v>8.1067030792649835</v>
      </c>
      <c r="G10" s="6" t="s">
        <v>100</v>
      </c>
      <c r="H10" s="220" t="s">
        <v>7</v>
      </c>
    </row>
    <row r="11" spans="2:8" ht="36.75" customHeight="1" thickBot="1">
      <c r="B11" s="97">
        <v>12.873678891646856</v>
      </c>
      <c r="C11" s="98">
        <v>10.5444014611501</v>
      </c>
      <c r="D11" s="98">
        <v>9.213629653203343</v>
      </c>
      <c r="E11" s="98">
        <v>8.4813806587293499</v>
      </c>
      <c r="F11" s="98">
        <v>7.634464722427972</v>
      </c>
      <c r="G11" s="8" t="s">
        <v>69</v>
      </c>
      <c r="H11" s="219"/>
    </row>
    <row r="12" spans="2:8" ht="36.75" customHeight="1">
      <c r="B12" s="89">
        <v>5.6993269305721448</v>
      </c>
      <c r="C12" s="90">
        <v>6.300214560744938</v>
      </c>
      <c r="D12" s="90">
        <v>10.699736537635783</v>
      </c>
      <c r="E12" s="90">
        <v>10.717814483925697</v>
      </c>
      <c r="F12" s="90">
        <v>10.996115120906655</v>
      </c>
      <c r="G12" s="6" t="s">
        <v>100</v>
      </c>
      <c r="H12" s="217" t="s">
        <v>24</v>
      </c>
    </row>
    <row r="13" spans="2:8" ht="36.75" customHeight="1" thickBot="1">
      <c r="B13" s="93">
        <v>5.4843443960511422</v>
      </c>
      <c r="C13" s="94">
        <v>7.2451354028597885</v>
      </c>
      <c r="D13" s="94">
        <v>6.5445901102666291</v>
      </c>
      <c r="E13" s="94">
        <v>11.107184886892515</v>
      </c>
      <c r="F13" s="94">
        <v>9.4876295570978932</v>
      </c>
      <c r="G13" s="8" t="s">
        <v>69</v>
      </c>
      <c r="H13" s="218"/>
    </row>
    <row r="14" spans="2:8" ht="36.75" customHeight="1">
      <c r="B14" s="89">
        <v>1.4670984297809155</v>
      </c>
      <c r="C14" s="90">
        <v>1.4965690816954453</v>
      </c>
      <c r="D14" s="90">
        <v>1.6739522393387027</v>
      </c>
      <c r="E14" s="90">
        <v>1.7170043202967957</v>
      </c>
      <c r="F14" s="90">
        <v>1.6109533591949527</v>
      </c>
      <c r="G14" s="6" t="s">
        <v>100</v>
      </c>
      <c r="H14" s="220" t="s">
        <v>25</v>
      </c>
    </row>
    <row r="15" spans="2:8" ht="36.75" customHeight="1" thickBot="1">
      <c r="B15" s="99">
        <v>1.2179455138104582</v>
      </c>
      <c r="C15" s="100">
        <v>1.5336236224733675</v>
      </c>
      <c r="D15" s="100">
        <v>1.1190800376264534</v>
      </c>
      <c r="E15" s="100">
        <v>1.8236705935244533</v>
      </c>
      <c r="F15" s="100">
        <v>1.1086587159131986</v>
      </c>
      <c r="G15" s="8" t="s">
        <v>69</v>
      </c>
      <c r="H15" s="221"/>
    </row>
    <row r="16" spans="2:8" ht="36.75" customHeight="1">
      <c r="B16" s="89">
        <v>0.66167906239389018</v>
      </c>
      <c r="C16" s="90">
        <v>0.46703480003742626</v>
      </c>
      <c r="D16" s="90">
        <v>0.18611199925112729</v>
      </c>
      <c r="E16" s="90">
        <v>0</v>
      </c>
      <c r="F16" s="90">
        <v>0</v>
      </c>
      <c r="G16" s="6" t="s">
        <v>100</v>
      </c>
      <c r="H16" s="219" t="s">
        <v>26</v>
      </c>
    </row>
    <row r="17" spans="2:8" ht="36.75" customHeight="1" thickBot="1">
      <c r="B17" s="99">
        <v>0.29557761739864186</v>
      </c>
      <c r="C17" s="100">
        <v>0.26264933189935963</v>
      </c>
      <c r="D17" s="100">
        <v>9.6606900998711907E-3</v>
      </c>
      <c r="E17" s="100">
        <v>0</v>
      </c>
      <c r="F17" s="100">
        <v>0</v>
      </c>
      <c r="G17" s="8" t="s">
        <v>69</v>
      </c>
      <c r="H17" s="219"/>
    </row>
    <row r="18" spans="2:8" ht="36.75" customHeight="1">
      <c r="B18" s="89">
        <v>0</v>
      </c>
      <c r="C18" s="90">
        <v>0</v>
      </c>
      <c r="D18" s="90">
        <v>0</v>
      </c>
      <c r="E18" s="90">
        <v>0</v>
      </c>
      <c r="F18" s="90">
        <v>0</v>
      </c>
      <c r="G18" s="6" t="s">
        <v>100</v>
      </c>
      <c r="H18" s="217" t="s">
        <v>27</v>
      </c>
    </row>
    <row r="19" spans="2:8" ht="36.75" customHeight="1" thickBot="1"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8" t="s">
        <v>69</v>
      </c>
      <c r="H19" s="218"/>
    </row>
    <row r="20" spans="2:8" ht="36.75" customHeight="1">
      <c r="B20" s="89">
        <v>2.7517082174626037</v>
      </c>
      <c r="C20" s="90">
        <v>4.0877520678310315</v>
      </c>
      <c r="D20" s="90">
        <v>1.4654990495862856</v>
      </c>
      <c r="E20" s="90">
        <v>2.9702912965024835</v>
      </c>
      <c r="F20" s="90">
        <v>2.1783780670777966</v>
      </c>
      <c r="G20" s="6" t="s">
        <v>100</v>
      </c>
      <c r="H20" s="219" t="s">
        <v>28</v>
      </c>
    </row>
    <row r="21" spans="2:8" ht="36.75" customHeight="1" thickBot="1">
      <c r="B21" s="99">
        <v>4.1492299247857201</v>
      </c>
      <c r="C21" s="100">
        <v>2.2834209639577923</v>
      </c>
      <c r="D21" s="100">
        <v>3.0004823580935995</v>
      </c>
      <c r="E21" s="100">
        <v>3.4421245213358862</v>
      </c>
      <c r="F21" s="100">
        <v>2.3333013227306343</v>
      </c>
      <c r="G21" s="8" t="s">
        <v>69</v>
      </c>
      <c r="H21" s="219"/>
    </row>
    <row r="22" spans="2:8" ht="36.75" customHeight="1">
      <c r="B22" s="89">
        <v>2.2445735935528686</v>
      </c>
      <c r="C22" s="90">
        <v>2.4352810999649064</v>
      </c>
      <c r="D22" s="90">
        <v>2.8951174741910073</v>
      </c>
      <c r="E22" s="90">
        <v>2.0108684276987332</v>
      </c>
      <c r="F22" s="90">
        <v>1.2863355786793909</v>
      </c>
      <c r="G22" s="6" t="s">
        <v>100</v>
      </c>
      <c r="H22" s="217" t="s">
        <v>29</v>
      </c>
    </row>
    <row r="23" spans="2:8" ht="36.75" customHeight="1" thickBot="1">
      <c r="B23" s="93">
        <v>2.2846834514975405</v>
      </c>
      <c r="C23" s="94">
        <v>1.6064374828502523</v>
      </c>
      <c r="D23" s="94">
        <v>1.4696677164738556</v>
      </c>
      <c r="E23" s="94">
        <v>1.71052390979613</v>
      </c>
      <c r="F23" s="94">
        <v>2.0310436210059102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8.8968614330812684E-2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19.700722385147323</v>
      </c>
      <c r="C30" s="90">
        <v>18.833196925252686</v>
      </c>
      <c r="D30" s="90">
        <v>12.582835997341363</v>
      </c>
      <c r="E30" s="90">
        <v>19.742765396167801</v>
      </c>
      <c r="F30" s="90">
        <v>27.387039623802202</v>
      </c>
      <c r="G30" s="6" t="s">
        <v>100</v>
      </c>
      <c r="H30" s="217" t="s">
        <v>33</v>
      </c>
    </row>
    <row r="31" spans="2:8" ht="36.75" customHeight="1" thickBot="1">
      <c r="B31" s="93">
        <v>18.870292011708536</v>
      </c>
      <c r="C31" s="94">
        <v>20.204934136448347</v>
      </c>
      <c r="D31" s="94">
        <v>17.745711392934009</v>
      </c>
      <c r="E31" s="94">
        <v>13.418319605485141</v>
      </c>
      <c r="F31" s="94">
        <v>14.761656408351923</v>
      </c>
      <c r="G31" s="8" t="s">
        <v>69</v>
      </c>
      <c r="H31" s="218"/>
    </row>
    <row r="32" spans="2:8" ht="36.75" customHeight="1">
      <c r="B32" s="89">
        <v>0</v>
      </c>
      <c r="C32" s="90">
        <v>0</v>
      </c>
      <c r="D32" s="90">
        <v>0</v>
      </c>
      <c r="E32" s="90">
        <v>0</v>
      </c>
      <c r="F32" s="90">
        <v>0</v>
      </c>
      <c r="G32" s="6" t="s">
        <v>100</v>
      </c>
      <c r="H32" s="219" t="s">
        <v>34</v>
      </c>
    </row>
    <row r="33" spans="2:8" ht="36.75" customHeight="1" thickBot="1">
      <c r="B33" s="99">
        <v>0</v>
      </c>
      <c r="C33" s="100">
        <v>0</v>
      </c>
      <c r="D33" s="100">
        <v>0</v>
      </c>
      <c r="E33" s="100">
        <v>0</v>
      </c>
      <c r="F33" s="100">
        <v>0</v>
      </c>
      <c r="G33" s="8" t="s">
        <v>69</v>
      </c>
      <c r="H33" s="219"/>
    </row>
    <row r="34" spans="2:8" ht="36.75" customHeight="1">
      <c r="B34" s="89">
        <v>1.357580762857346</v>
      </c>
      <c r="C34" s="90">
        <v>1.2218186591508247</v>
      </c>
      <c r="D34" s="90">
        <v>1.5138998410636184</v>
      </c>
      <c r="E34" s="90">
        <v>0.73419354776714152</v>
      </c>
      <c r="F34" s="90">
        <v>0.99982148319179509</v>
      </c>
      <c r="G34" s="6" t="s">
        <v>100</v>
      </c>
      <c r="H34" s="217" t="s">
        <v>35</v>
      </c>
    </row>
    <row r="35" spans="2:8" ht="36.75" customHeight="1" thickBot="1">
      <c r="B35" s="93">
        <v>1.1782845347866404</v>
      </c>
      <c r="C35" s="94">
        <v>1.2761708508258596</v>
      </c>
      <c r="D35" s="94">
        <v>0.85570014417189699</v>
      </c>
      <c r="E35" s="94">
        <v>0.67617189263735988</v>
      </c>
      <c r="F35" s="94">
        <v>0.80430225806735012</v>
      </c>
      <c r="G35" s="8" t="s">
        <v>69</v>
      </c>
      <c r="H35" s="218"/>
    </row>
    <row r="36" spans="2:8" ht="36.75" customHeight="1">
      <c r="B36" s="89">
        <v>2.2171371139726523</v>
      </c>
      <c r="C36" s="90">
        <v>2.7754697923326339</v>
      </c>
      <c r="D36" s="90">
        <v>3.9711746823379612</v>
      </c>
      <c r="E36" s="90">
        <v>3.0663321157958126</v>
      </c>
      <c r="F36" s="90">
        <v>1.7927303507107195</v>
      </c>
      <c r="G36" s="6" t="s">
        <v>100</v>
      </c>
      <c r="H36" s="217" t="s">
        <v>36</v>
      </c>
    </row>
    <row r="37" spans="2:8" ht="36.75" customHeight="1" thickBot="1">
      <c r="B37" s="93">
        <v>0.43118501853193864</v>
      </c>
      <c r="C37" s="94">
        <v>0.22689641998589438</v>
      </c>
      <c r="D37" s="94">
        <v>0.47336289778182672</v>
      </c>
      <c r="E37" s="94">
        <v>0.46810962303551878</v>
      </c>
      <c r="F37" s="94">
        <v>0.79233566614865891</v>
      </c>
      <c r="G37" s="8" t="s">
        <v>69</v>
      </c>
      <c r="H37" s="218"/>
    </row>
    <row r="38" spans="2:8" ht="36.75" customHeight="1">
      <c r="B38" s="89">
        <v>0.73387014599539069</v>
      </c>
      <c r="C38" s="90">
        <v>0.83430202580960011</v>
      </c>
      <c r="D38" s="90">
        <v>0.94019455523118511</v>
      </c>
      <c r="E38" s="90">
        <v>0.85105922823335778</v>
      </c>
      <c r="F38" s="90">
        <v>0.9426019158430764</v>
      </c>
      <c r="G38" s="6" t="s">
        <v>100</v>
      </c>
      <c r="H38" s="220" t="s">
        <v>37</v>
      </c>
    </row>
    <row r="39" spans="2:8" ht="36.75" customHeight="1" thickBot="1">
      <c r="B39" s="93">
        <v>0.99207998616555604</v>
      </c>
      <c r="C39" s="94">
        <v>0.6326990151836509</v>
      </c>
      <c r="D39" s="94">
        <v>1.1099991421832494</v>
      </c>
      <c r="E39" s="94">
        <v>1.3739338640948933</v>
      </c>
      <c r="F39" s="94">
        <v>0.79034737087601492</v>
      </c>
      <c r="G39" s="8" t="s">
        <v>69</v>
      </c>
      <c r="H39" s="221"/>
    </row>
    <row r="40" spans="2:8" ht="36.75" customHeight="1">
      <c r="B40" s="89">
        <v>3.9675420863043529</v>
      </c>
      <c r="C40" s="90">
        <v>4.2003738419984709</v>
      </c>
      <c r="D40" s="90">
        <v>4.0301486818314007</v>
      </c>
      <c r="E40" s="90">
        <v>4.3979782725882659</v>
      </c>
      <c r="F40" s="90">
        <v>3.8960217443510539</v>
      </c>
      <c r="G40" s="6" t="s">
        <v>100</v>
      </c>
      <c r="H40" s="220" t="s">
        <v>70</v>
      </c>
    </row>
    <row r="41" spans="2:8" ht="36.75" customHeight="1" thickBot="1">
      <c r="B41" s="93">
        <v>4.4631372238351066</v>
      </c>
      <c r="C41" s="94">
        <v>4.5223067510517589</v>
      </c>
      <c r="D41" s="94">
        <v>4.5333576392895401</v>
      </c>
      <c r="E41" s="94">
        <v>3.9677969038148784</v>
      </c>
      <c r="F41" s="94">
        <v>3.1582965797466134</v>
      </c>
      <c r="G41" s="8" t="s">
        <v>69</v>
      </c>
      <c r="H41" s="221"/>
    </row>
    <row r="42" spans="2:8" ht="36.75" customHeight="1">
      <c r="B42" s="89">
        <v>1.1896086142121576</v>
      </c>
      <c r="C42" s="90">
        <v>0.91390296566833273</v>
      </c>
      <c r="D42" s="90">
        <v>0.52191523417293473</v>
      </c>
      <c r="E42" s="90">
        <v>0.31809798627733543</v>
      </c>
      <c r="F42" s="90">
        <v>0.1819370910326911</v>
      </c>
      <c r="G42" s="6" t="s">
        <v>100</v>
      </c>
      <c r="H42" s="220" t="s">
        <v>72</v>
      </c>
    </row>
    <row r="43" spans="2:8" ht="36.75" customHeight="1" thickBot="1">
      <c r="B43" s="93">
        <v>0.66154570527516698</v>
      </c>
      <c r="C43" s="94">
        <v>0.51399805607062077</v>
      </c>
      <c r="D43" s="94">
        <v>0.13892962066003692</v>
      </c>
      <c r="E43" s="94">
        <v>0.30399339100465173</v>
      </c>
      <c r="F43" s="94">
        <v>0.2906224923514738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0.28982537747592169</v>
      </c>
      <c r="C46" s="90">
        <v>0.29102081380583533</v>
      </c>
      <c r="D46" s="90">
        <v>0.80424663866869761</v>
      </c>
      <c r="E46" s="90">
        <v>0.37344010921280013</v>
      </c>
      <c r="F46" s="90">
        <v>0.34517455848863249</v>
      </c>
      <c r="G46" s="6" t="s">
        <v>100</v>
      </c>
      <c r="H46" s="220" t="s">
        <v>74</v>
      </c>
    </row>
    <row r="47" spans="2:8" ht="36.75" customHeight="1" thickBot="1">
      <c r="B47" s="93">
        <v>0.3370046222349582</v>
      </c>
      <c r="C47" s="94">
        <v>0.45375118082446425</v>
      </c>
      <c r="D47" s="94">
        <v>0.67861399984673154</v>
      </c>
      <c r="E47" s="94">
        <v>0.49858426561489821</v>
      </c>
      <c r="F47" s="94">
        <v>0.37008066269158285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</v>
      </c>
      <c r="C52" s="90">
        <v>0</v>
      </c>
      <c r="D52" s="90">
        <v>0</v>
      </c>
      <c r="E52" s="90">
        <v>0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</v>
      </c>
      <c r="C53" s="94">
        <v>0</v>
      </c>
      <c r="D53" s="94">
        <v>0</v>
      </c>
      <c r="E53" s="94">
        <v>0</v>
      </c>
      <c r="F53" s="94">
        <v>0</v>
      </c>
      <c r="G53" s="8" t="s">
        <v>69</v>
      </c>
      <c r="H53" s="221"/>
    </row>
    <row r="54" spans="2:8" ht="36.75" customHeight="1">
      <c r="B54" s="89">
        <v>1.2228079467504365</v>
      </c>
      <c r="C54" s="90">
        <v>1.0786279200628455</v>
      </c>
      <c r="D54" s="90">
        <v>1.2241608205361503</v>
      </c>
      <c r="E54" s="90">
        <v>1.8872456409648113</v>
      </c>
      <c r="F54" s="90">
        <v>1.4865633267576257</v>
      </c>
      <c r="G54" s="6" t="s">
        <v>100</v>
      </c>
      <c r="H54" s="220" t="s">
        <v>79</v>
      </c>
    </row>
    <row r="55" spans="2:8" ht="36.75" customHeight="1" thickBot="1">
      <c r="B55" s="93">
        <v>0.99139778650390742</v>
      </c>
      <c r="C55" s="94">
        <v>1.2825044962177183</v>
      </c>
      <c r="D55" s="94">
        <v>1.2296545447705767</v>
      </c>
      <c r="E55" s="94">
        <v>0.62809525806221</v>
      </c>
      <c r="F55" s="94">
        <v>0.44440637685408124</v>
      </c>
      <c r="G55" s="8" t="s">
        <v>69</v>
      </c>
      <c r="H55" s="221"/>
    </row>
    <row r="56" spans="2:8" ht="36.75" customHeight="1">
      <c r="B56" s="89">
        <v>0.82122911117697328</v>
      </c>
      <c r="C56" s="90">
        <v>0.59878850430188235</v>
      </c>
      <c r="D56" s="90">
        <v>0.25870483193770893</v>
      </c>
      <c r="E56" s="90">
        <v>0</v>
      </c>
      <c r="F56" s="90">
        <v>0</v>
      </c>
      <c r="G56" s="6" t="s">
        <v>100</v>
      </c>
      <c r="H56" s="220" t="s">
        <v>80</v>
      </c>
    </row>
    <row r="57" spans="2:8" ht="36.75" customHeight="1" thickBot="1">
      <c r="B57" s="93">
        <v>0.57499597819927817</v>
      </c>
      <c r="C57" s="94">
        <v>0.22213483061492137</v>
      </c>
      <c r="D57" s="94">
        <v>0.10601391110710437</v>
      </c>
      <c r="E57" s="94">
        <v>0</v>
      </c>
      <c r="F57" s="94">
        <v>0</v>
      </c>
      <c r="G57" s="8" t="s">
        <v>69</v>
      </c>
      <c r="H57" s="221"/>
    </row>
    <row r="58" spans="2:8" ht="36.75" customHeight="1">
      <c r="B58" s="89">
        <v>0.53204099912409109</v>
      </c>
      <c r="C58" s="90">
        <v>0.29570292477737226</v>
      </c>
      <c r="D58" s="90">
        <v>0.26650713624530781</v>
      </c>
      <c r="E58" s="90">
        <v>8.1800193576370639E-2</v>
      </c>
      <c r="F58" s="90">
        <v>1.2135543382856375E-2</v>
      </c>
      <c r="G58" s="6" t="s">
        <v>100</v>
      </c>
      <c r="H58" s="220" t="s">
        <v>81</v>
      </c>
    </row>
    <row r="59" spans="2:8" ht="36.75" customHeight="1" thickBot="1">
      <c r="B59" s="93">
        <v>2.5731973998264681E-3</v>
      </c>
      <c r="C59" s="94">
        <v>1.0107272141522593E-2</v>
      </c>
      <c r="D59" s="94">
        <v>0.54038069097334762</v>
      </c>
      <c r="E59" s="155">
        <v>2.1236684724306172E-4</v>
      </c>
      <c r="F59" s="111">
        <v>5.5230424240112846E-4</v>
      </c>
      <c r="G59" s="8" t="s">
        <v>69</v>
      </c>
      <c r="H59" s="221"/>
    </row>
    <row r="60" spans="2:8" ht="36.75" customHeight="1">
      <c r="B60" s="89">
        <v>4.8227794774654366E-2</v>
      </c>
      <c r="C60" s="90">
        <v>1.9189850071494204E-2</v>
      </c>
      <c r="D60" s="150">
        <v>1.7610508160425206E-3</v>
      </c>
      <c r="E60" s="90">
        <v>0</v>
      </c>
      <c r="F60" s="90">
        <v>0</v>
      </c>
      <c r="G60" s="6" t="s">
        <v>100</v>
      </c>
      <c r="H60" s="220" t="s">
        <v>82</v>
      </c>
    </row>
    <row r="61" spans="2:8" ht="36.75" customHeight="1" thickBot="1">
      <c r="B61" s="93">
        <v>1.4673199939843529E-3</v>
      </c>
      <c r="C61" s="94">
        <v>0</v>
      </c>
      <c r="D61" s="94">
        <v>0</v>
      </c>
      <c r="E61" s="94">
        <v>0</v>
      </c>
      <c r="F61" s="94">
        <v>1.9514749898173207E-3</v>
      </c>
      <c r="G61" s="8" t="s">
        <v>69</v>
      </c>
      <c r="H61" s="221"/>
    </row>
    <row r="62" spans="2:8" ht="36.75" customHeight="1">
      <c r="B62" s="89">
        <v>2.2300872534242264E-3</v>
      </c>
      <c r="C62" s="90">
        <v>5.6877127976299995E-3</v>
      </c>
      <c r="D62" s="151">
        <v>2.0933471429599891E-4</v>
      </c>
      <c r="E62" s="150">
        <v>2.094820697458586E-3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3">
        <v>0</v>
      </c>
      <c r="C63" s="111">
        <v>7.5541961359564739E-4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71.05944298899071</v>
      </c>
      <c r="C66" s="100">
        <v>70.885883480589683</v>
      </c>
      <c r="D66" s="100">
        <v>59.545784735434012</v>
      </c>
      <c r="E66" s="100">
        <v>62.723911590027491</v>
      </c>
      <c r="F66" s="100">
        <v>67.424775430751325</v>
      </c>
      <c r="G66" s="6" t="s">
        <v>100</v>
      </c>
      <c r="H66" s="219" t="s">
        <v>8</v>
      </c>
    </row>
    <row r="67" spans="2:8" ht="36.75" customHeight="1" thickBot="1">
      <c r="B67" s="93">
        <v>61.256727712308106</v>
      </c>
      <c r="C67" s="94">
        <v>59.261671470719179</v>
      </c>
      <c r="D67" s="94">
        <v>56.199789448117251</v>
      </c>
      <c r="E67" s="94">
        <v>54.913276506899791</v>
      </c>
      <c r="F67" s="94">
        <v>50.916906079225839</v>
      </c>
      <c r="G67" s="8" t="s">
        <v>69</v>
      </c>
      <c r="H67" s="221"/>
    </row>
    <row r="68" spans="2:8" ht="36.75" customHeight="1">
      <c r="B68" s="107">
        <v>100.00000000000003</v>
      </c>
      <c r="C68" s="108">
        <v>99.999999999999986</v>
      </c>
      <c r="D68" s="108">
        <v>100.00000000000003</v>
      </c>
      <c r="E68" s="108">
        <v>100</v>
      </c>
      <c r="F68" s="108">
        <v>100.00000000000001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99.999999999999986</v>
      </c>
      <c r="D69" s="110">
        <v>99.999999999999972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5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7109375" customWidth="1"/>
    <col min="3" max="3" width="14.85546875" customWidth="1"/>
    <col min="4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152</v>
      </c>
      <c r="C1" s="231"/>
      <c r="D1" s="231"/>
      <c r="E1" s="231"/>
      <c r="F1" s="231"/>
      <c r="G1" s="231"/>
      <c r="H1" s="231"/>
    </row>
    <row r="2" spans="2:8" ht="24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26.750535500807516</v>
      </c>
      <c r="C4" s="90">
        <v>27.578806397715478</v>
      </c>
      <c r="D4" s="90">
        <v>33.18430420521608</v>
      </c>
      <c r="E4" s="90">
        <v>32.570642368157948</v>
      </c>
      <c r="F4" s="90">
        <v>32.266000573333095</v>
      </c>
      <c r="G4" s="6" t="s">
        <v>100</v>
      </c>
      <c r="H4" s="220" t="s">
        <v>3</v>
      </c>
    </row>
    <row r="5" spans="2:8" ht="36.75" customHeight="1" thickBot="1">
      <c r="B5" s="91">
        <v>31.183479800718249</v>
      </c>
      <c r="C5" s="92">
        <v>30.743710128172857</v>
      </c>
      <c r="D5" s="92">
        <v>33.886377855253272</v>
      </c>
      <c r="E5" s="92">
        <v>38.808755960567524</v>
      </c>
      <c r="F5" s="92">
        <v>42.13169153106535</v>
      </c>
      <c r="G5" s="8" t="s">
        <v>69</v>
      </c>
      <c r="H5" s="221"/>
    </row>
    <row r="6" spans="2:8" ht="36.75" customHeight="1">
      <c r="B6" s="89">
        <v>8.0130612688759157</v>
      </c>
      <c r="C6" s="90">
        <v>9.4162030017835399</v>
      </c>
      <c r="D6" s="90">
        <v>9.8121098110039533</v>
      </c>
      <c r="E6" s="90">
        <v>9.9572683587959379</v>
      </c>
      <c r="F6" s="90">
        <v>9.4118269341753589</v>
      </c>
      <c r="G6" s="6" t="s">
        <v>100</v>
      </c>
      <c r="H6" s="220" t="s">
        <v>5</v>
      </c>
    </row>
    <row r="7" spans="2:8" ht="36.75" customHeight="1" thickBot="1">
      <c r="B7" s="93">
        <v>7.9238356723321344</v>
      </c>
      <c r="C7" s="94">
        <v>8.8670533549493413</v>
      </c>
      <c r="D7" s="94">
        <v>9.6977633461997765</v>
      </c>
      <c r="E7" s="94">
        <v>9.744601183303379</v>
      </c>
      <c r="F7" s="94">
        <v>8.2058993624402525</v>
      </c>
      <c r="G7" s="8" t="s">
        <v>69</v>
      </c>
      <c r="H7" s="221"/>
    </row>
    <row r="8" spans="2:8" ht="36.75" customHeight="1">
      <c r="B8" s="89">
        <v>2.1686554150081845</v>
      </c>
      <c r="C8" s="90">
        <v>1.2477432588937432</v>
      </c>
      <c r="D8" s="90">
        <v>1.5400279337382567</v>
      </c>
      <c r="E8" s="90">
        <v>1.4684570325546658</v>
      </c>
      <c r="F8" s="90">
        <v>2.6044850470702778</v>
      </c>
      <c r="G8" s="6" t="s">
        <v>100</v>
      </c>
      <c r="H8" s="220" t="s">
        <v>6</v>
      </c>
    </row>
    <row r="9" spans="2:8" ht="36.75" customHeight="1" thickBot="1">
      <c r="B9" s="93">
        <v>2.2959079478576774</v>
      </c>
      <c r="C9" s="94">
        <v>2.630430326943999</v>
      </c>
      <c r="D9" s="94">
        <v>2.5959899212840694</v>
      </c>
      <c r="E9" s="94">
        <v>1.7386303256206388</v>
      </c>
      <c r="F9" s="94">
        <v>2.0007098270683614</v>
      </c>
      <c r="G9" s="8" t="s">
        <v>69</v>
      </c>
      <c r="H9" s="221"/>
    </row>
    <row r="10" spans="2:8" ht="36.75" customHeight="1">
      <c r="B10" s="95">
        <v>13.976994200538437</v>
      </c>
      <c r="C10" s="96">
        <v>15.046753010410068</v>
      </c>
      <c r="D10" s="96">
        <v>9.9735688205283974</v>
      </c>
      <c r="E10" s="96">
        <v>10.397201134177079</v>
      </c>
      <c r="F10" s="96">
        <v>11.443122636197909</v>
      </c>
      <c r="G10" s="6" t="s">
        <v>100</v>
      </c>
      <c r="H10" s="220" t="s">
        <v>7</v>
      </c>
    </row>
    <row r="11" spans="2:8" ht="36.75" customHeight="1" thickBot="1">
      <c r="B11" s="97">
        <v>13.349634826303763</v>
      </c>
      <c r="C11" s="98">
        <v>13.977050204155155</v>
      </c>
      <c r="D11" s="98">
        <v>13.488208771606875</v>
      </c>
      <c r="E11" s="98">
        <v>10.762029797515899</v>
      </c>
      <c r="F11" s="98">
        <v>8.7443046101906017</v>
      </c>
      <c r="G11" s="8" t="s">
        <v>69</v>
      </c>
      <c r="H11" s="219"/>
    </row>
    <row r="12" spans="2:8" ht="36.75" customHeight="1">
      <c r="B12" s="89">
        <v>3.1920240779505624</v>
      </c>
      <c r="C12" s="90">
        <v>2.8761749935842031</v>
      </c>
      <c r="D12" s="90">
        <v>3.174396261541315</v>
      </c>
      <c r="E12" s="90">
        <v>3.4262099518148679</v>
      </c>
      <c r="F12" s="90">
        <v>3.8021793696589921</v>
      </c>
      <c r="G12" s="6" t="s">
        <v>100</v>
      </c>
      <c r="H12" s="217" t="s">
        <v>24</v>
      </c>
    </row>
    <row r="13" spans="2:8" ht="36.75" customHeight="1" thickBot="1">
      <c r="B13" s="93">
        <v>3.5708224185942239</v>
      </c>
      <c r="C13" s="94">
        <v>2.2506648014782864</v>
      </c>
      <c r="D13" s="94">
        <v>2.8196457787996012</v>
      </c>
      <c r="E13" s="94">
        <v>3.9196301896057975</v>
      </c>
      <c r="F13" s="94">
        <v>2.9553675440577258</v>
      </c>
      <c r="G13" s="8" t="s">
        <v>69</v>
      </c>
      <c r="H13" s="218"/>
    </row>
    <row r="14" spans="2:8" ht="36.75" customHeight="1">
      <c r="B14" s="89">
        <v>3.9527669867351558</v>
      </c>
      <c r="C14" s="90">
        <v>4.1481093256887585</v>
      </c>
      <c r="D14" s="90">
        <v>4.9004969284976108</v>
      </c>
      <c r="E14" s="90">
        <v>4.8311078985185123</v>
      </c>
      <c r="F14" s="90">
        <v>4.8346452722463384</v>
      </c>
      <c r="G14" s="6" t="s">
        <v>100</v>
      </c>
      <c r="H14" s="220" t="s">
        <v>25</v>
      </c>
    </row>
    <row r="15" spans="2:8" ht="36.75" customHeight="1" thickBot="1">
      <c r="B15" s="99">
        <v>4.3681986325443729</v>
      </c>
      <c r="C15" s="100">
        <v>4.7114568748023054</v>
      </c>
      <c r="D15" s="100">
        <v>4.6282206959423497</v>
      </c>
      <c r="E15" s="100">
        <v>5.9003425368093199</v>
      </c>
      <c r="F15" s="100">
        <v>4.8195870424879894</v>
      </c>
      <c r="G15" s="8" t="s">
        <v>69</v>
      </c>
      <c r="H15" s="221"/>
    </row>
    <row r="16" spans="2:8" ht="36.75" customHeight="1">
      <c r="B16" s="89">
        <v>2.7802779254526437</v>
      </c>
      <c r="C16" s="90">
        <v>2.3931825035233101</v>
      </c>
      <c r="D16" s="90">
        <v>2.5456658666622149</v>
      </c>
      <c r="E16" s="90">
        <v>1.1899300326189886</v>
      </c>
      <c r="F16" s="90">
        <v>1.2287346704972808</v>
      </c>
      <c r="G16" s="6" t="s">
        <v>100</v>
      </c>
      <c r="H16" s="219" t="s">
        <v>26</v>
      </c>
    </row>
    <row r="17" spans="2:8" ht="36.75" customHeight="1" thickBot="1">
      <c r="B17" s="99">
        <v>2.6003272390627306</v>
      </c>
      <c r="C17" s="100">
        <v>3.2400882826324513</v>
      </c>
      <c r="D17" s="100">
        <v>2.6935660433136501</v>
      </c>
      <c r="E17" s="100">
        <v>1.8682873143461132</v>
      </c>
      <c r="F17" s="100">
        <v>1.5847973676719307</v>
      </c>
      <c r="G17" s="8" t="s">
        <v>69</v>
      </c>
      <c r="H17" s="219"/>
    </row>
    <row r="18" spans="2:8" ht="36.75" customHeight="1">
      <c r="B18" s="89">
        <v>1.5551237494931904</v>
      </c>
      <c r="C18" s="90">
        <v>1.64435813406635</v>
      </c>
      <c r="D18" s="90">
        <v>1.7442856417573809</v>
      </c>
      <c r="E18" s="90">
        <v>1.5708165570457955</v>
      </c>
      <c r="F18" s="90">
        <v>1.4749461318173713</v>
      </c>
      <c r="G18" s="6" t="s">
        <v>100</v>
      </c>
      <c r="H18" s="217" t="s">
        <v>27</v>
      </c>
    </row>
    <row r="19" spans="2:8" ht="36.75" customHeight="1" thickBot="1">
      <c r="B19" s="93">
        <v>0.99785950720907446</v>
      </c>
      <c r="C19" s="94">
        <v>1.0819678659541632</v>
      </c>
      <c r="D19" s="94">
        <v>0.56742856097758954</v>
      </c>
      <c r="E19" s="94">
        <v>0.70130044338567721</v>
      </c>
      <c r="F19" s="94">
        <v>0.86112464526866339</v>
      </c>
      <c r="G19" s="8" t="s">
        <v>69</v>
      </c>
      <c r="H19" s="218"/>
    </row>
    <row r="20" spans="2:8" ht="36.75" customHeight="1">
      <c r="B20" s="89">
        <v>2.1036786620655792</v>
      </c>
      <c r="C20" s="90">
        <v>1.7925514141838068</v>
      </c>
      <c r="D20" s="90">
        <v>2.0308095009299953</v>
      </c>
      <c r="E20" s="90">
        <v>1.6508607162497997</v>
      </c>
      <c r="F20" s="90">
        <v>1.1964223495801078</v>
      </c>
      <c r="G20" s="6" t="s">
        <v>100</v>
      </c>
      <c r="H20" s="219" t="s">
        <v>28</v>
      </c>
    </row>
    <row r="21" spans="2:8" ht="36.75" customHeight="1" thickBot="1">
      <c r="B21" s="99">
        <v>1.5372146907905493</v>
      </c>
      <c r="C21" s="100">
        <v>1.9581941069158844</v>
      </c>
      <c r="D21" s="100">
        <v>1.3926524674750407</v>
      </c>
      <c r="E21" s="100">
        <v>1.2756413552335442</v>
      </c>
      <c r="F21" s="100">
        <v>1.2054570991195075</v>
      </c>
      <c r="G21" s="8" t="s">
        <v>69</v>
      </c>
      <c r="H21" s="219"/>
    </row>
    <row r="22" spans="2:8" ht="36.75" customHeight="1">
      <c r="B22" s="89">
        <v>0.86118524590141687</v>
      </c>
      <c r="C22" s="90">
        <v>0.88420512147039731</v>
      </c>
      <c r="D22" s="90">
        <v>1.050339788737642</v>
      </c>
      <c r="E22" s="90">
        <v>1.0082592411944662</v>
      </c>
      <c r="F22" s="90">
        <v>0.8160034384021726</v>
      </c>
      <c r="G22" s="6" t="s">
        <v>100</v>
      </c>
      <c r="H22" s="217" t="s">
        <v>29</v>
      </c>
    </row>
    <row r="23" spans="2:8" ht="36.75" customHeight="1" thickBot="1">
      <c r="B23" s="93">
        <v>0.84858365063900987</v>
      </c>
      <c r="C23" s="94">
        <v>0.80598789352743094</v>
      </c>
      <c r="D23" s="94">
        <v>0.72221768204311176</v>
      </c>
      <c r="E23" s="94">
        <v>0.70461043688521685</v>
      </c>
      <c r="F23" s="94">
        <v>0.98977124888747336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0.25726686058068621</v>
      </c>
      <c r="C28" s="90">
        <v>0.20512189079405257</v>
      </c>
      <c r="D28" s="90">
        <v>0.51706087874515827</v>
      </c>
      <c r="E28" s="90">
        <v>1.2273396858554897</v>
      </c>
      <c r="F28" s="90">
        <v>0.52092688948970045</v>
      </c>
      <c r="G28" s="6" t="s">
        <v>100</v>
      </c>
      <c r="H28" s="219" t="s">
        <v>32</v>
      </c>
    </row>
    <row r="29" spans="2:8" ht="36.75" customHeight="1" thickBot="1">
      <c r="B29" s="99">
        <v>0.10532880097374467</v>
      </c>
      <c r="C29" s="100">
        <v>0.29927387403478661</v>
      </c>
      <c r="D29" s="100">
        <v>0.46676269935100428</v>
      </c>
      <c r="E29" s="100">
        <v>0.32419925126096893</v>
      </c>
      <c r="F29" s="100">
        <v>0.70632237732974501</v>
      </c>
      <c r="G29" s="8" t="s">
        <v>69</v>
      </c>
      <c r="H29" s="219"/>
    </row>
    <row r="30" spans="2:8" ht="36.75" customHeight="1">
      <c r="B30" s="89">
        <v>7.9958910442391726</v>
      </c>
      <c r="C30" s="90">
        <v>7.3433094918877062</v>
      </c>
      <c r="D30" s="90">
        <v>4.1960884471440867</v>
      </c>
      <c r="E30" s="90">
        <v>7.2467099561212622</v>
      </c>
      <c r="F30" s="90">
        <v>10.352241833896613</v>
      </c>
      <c r="G30" s="6" t="s">
        <v>100</v>
      </c>
      <c r="H30" s="217" t="s">
        <v>33</v>
      </c>
    </row>
    <row r="31" spans="2:8" ht="36.75" customHeight="1" thickBot="1">
      <c r="B31" s="93">
        <v>9.0745424002571067</v>
      </c>
      <c r="C31" s="94">
        <v>9.4239475889640119</v>
      </c>
      <c r="D31" s="94">
        <v>8.5850656656403892</v>
      </c>
      <c r="E31" s="94">
        <v>7.2723403957501169</v>
      </c>
      <c r="F31" s="94">
        <v>8.6709091612786526</v>
      </c>
      <c r="G31" s="8" t="s">
        <v>69</v>
      </c>
      <c r="H31" s="218"/>
    </row>
    <row r="32" spans="2:8" ht="36.75" customHeight="1">
      <c r="B32" s="89">
        <v>1.006993601501377</v>
      </c>
      <c r="C32" s="90">
        <v>0.74977494476668838</v>
      </c>
      <c r="D32" s="90">
        <v>0.72284429229070957</v>
      </c>
      <c r="E32" s="90">
        <v>0.51389681256777486</v>
      </c>
      <c r="F32" s="90">
        <v>0.49087048711008197</v>
      </c>
      <c r="G32" s="6" t="s">
        <v>100</v>
      </c>
      <c r="H32" s="219" t="s">
        <v>34</v>
      </c>
    </row>
    <row r="33" spans="2:8" ht="36.75" customHeight="1" thickBot="1">
      <c r="B33" s="99">
        <v>0.43542529560276566</v>
      </c>
      <c r="C33" s="100">
        <v>0.38613769993479347</v>
      </c>
      <c r="D33" s="100">
        <v>0.30007292433639904</v>
      </c>
      <c r="E33" s="100">
        <v>0.23883434567945122</v>
      </c>
      <c r="F33" s="100">
        <v>6.8130045887727086E-2</v>
      </c>
      <c r="G33" s="8" t="s">
        <v>69</v>
      </c>
      <c r="H33" s="219"/>
    </row>
    <row r="34" spans="2:8" ht="36.75" customHeight="1">
      <c r="B34" s="89">
        <v>2.8235256842247245</v>
      </c>
      <c r="C34" s="90">
        <v>1.8043846550976794</v>
      </c>
      <c r="D34" s="90">
        <v>1.5493970490065063</v>
      </c>
      <c r="E34" s="90">
        <v>1.4028291009304379</v>
      </c>
      <c r="F34" s="90">
        <v>1.6404309455723232</v>
      </c>
      <c r="G34" s="6" t="s">
        <v>100</v>
      </c>
      <c r="H34" s="217" t="s">
        <v>35</v>
      </c>
    </row>
    <row r="35" spans="2:8" ht="36.75" customHeight="1" thickBot="1">
      <c r="B35" s="93">
        <v>3.2137332868734769</v>
      </c>
      <c r="C35" s="94">
        <v>1.6105009457899517</v>
      </c>
      <c r="D35" s="94">
        <v>1.1844604928801521</v>
      </c>
      <c r="E35" s="94">
        <v>1.3880055446680015</v>
      </c>
      <c r="F35" s="94">
        <v>1.2173220444477357</v>
      </c>
      <c r="G35" s="8" t="s">
        <v>69</v>
      </c>
      <c r="H35" s="218"/>
    </row>
    <row r="36" spans="2:8" ht="36.75" customHeight="1">
      <c r="B36" s="89">
        <v>9.9685042372475969</v>
      </c>
      <c r="C36" s="90">
        <v>10.881667332727929</v>
      </c>
      <c r="D36" s="90">
        <v>12.050232578528949</v>
      </c>
      <c r="E36" s="90">
        <v>11.03762232849272</v>
      </c>
      <c r="F36" s="90">
        <v>9.0661392550894018</v>
      </c>
      <c r="G36" s="6" t="s">
        <v>100</v>
      </c>
      <c r="H36" s="217" t="s">
        <v>36</v>
      </c>
    </row>
    <row r="37" spans="2:8" ht="36.75" customHeight="1" thickBot="1">
      <c r="B37" s="93">
        <v>5.78331817245975</v>
      </c>
      <c r="C37" s="94">
        <v>4.4382065253718928</v>
      </c>
      <c r="D37" s="94">
        <v>4.1386380244114074</v>
      </c>
      <c r="E37" s="94">
        <v>5.3023449996480156</v>
      </c>
      <c r="F37" s="94">
        <v>4.6502936621450397</v>
      </c>
      <c r="G37" s="8" t="s">
        <v>69</v>
      </c>
      <c r="H37" s="218"/>
    </row>
    <row r="38" spans="2:8" ht="36.75" customHeight="1">
      <c r="B38" s="89">
        <v>0.82741224914930844</v>
      </c>
      <c r="C38" s="90">
        <v>0.70937449260457053</v>
      </c>
      <c r="D38" s="90">
        <v>0.74809396725892063</v>
      </c>
      <c r="E38" s="90">
        <v>0.85705351787095807</v>
      </c>
      <c r="F38" s="90">
        <v>0.81102120344511142</v>
      </c>
      <c r="G38" s="6" t="s">
        <v>100</v>
      </c>
      <c r="H38" s="220" t="s">
        <v>37</v>
      </c>
    </row>
    <row r="39" spans="2:8" ht="36.75" customHeight="1" thickBot="1">
      <c r="B39" s="93">
        <v>1.0269004243616404</v>
      </c>
      <c r="C39" s="94">
        <v>0.9513588767689426</v>
      </c>
      <c r="D39" s="94">
        <v>1.0855707498410181</v>
      </c>
      <c r="E39" s="94">
        <v>1.1966605011547349</v>
      </c>
      <c r="F39" s="94">
        <v>0.77855031811178887</v>
      </c>
      <c r="G39" s="8" t="s">
        <v>69</v>
      </c>
      <c r="H39" s="221"/>
    </row>
    <row r="40" spans="2:8" ht="36.75" customHeight="1">
      <c r="B40" s="89">
        <v>3.3078503934579633</v>
      </c>
      <c r="C40" s="90">
        <v>2.9583132174661286</v>
      </c>
      <c r="D40" s="90">
        <v>2.9309614306922116</v>
      </c>
      <c r="E40" s="90">
        <v>3.4991647427196684</v>
      </c>
      <c r="F40" s="90">
        <v>2.4835598854073853</v>
      </c>
      <c r="G40" s="6" t="s">
        <v>100</v>
      </c>
      <c r="H40" s="220" t="s">
        <v>70</v>
      </c>
    </row>
    <row r="41" spans="2:8" ht="36.75" customHeight="1" thickBot="1">
      <c r="B41" s="93">
        <v>2.672046601415683</v>
      </c>
      <c r="C41" s="94">
        <v>2.92843840444002</v>
      </c>
      <c r="D41" s="94">
        <v>3.6429217363675681</v>
      </c>
      <c r="E41" s="94">
        <v>3.1108568340291609</v>
      </c>
      <c r="F41" s="94">
        <v>1.3982846963578786</v>
      </c>
      <c r="G41" s="8" t="s">
        <v>69</v>
      </c>
      <c r="H41" s="221"/>
    </row>
    <row r="42" spans="2:8" ht="36.75" customHeight="1">
      <c r="B42" s="89">
        <v>4.1760598930779054</v>
      </c>
      <c r="C42" s="90">
        <v>2.8419271588515702</v>
      </c>
      <c r="D42" s="90">
        <v>2.5480396602362525</v>
      </c>
      <c r="E42" s="90">
        <v>2.4826992748223042</v>
      </c>
      <c r="F42" s="90">
        <v>2.3164985673544263</v>
      </c>
      <c r="G42" s="6" t="s">
        <v>100</v>
      </c>
      <c r="H42" s="220" t="s">
        <v>72</v>
      </c>
    </row>
    <row r="43" spans="2:8" ht="36.75" customHeight="1" thickBot="1">
      <c r="B43" s="93">
        <v>3.3911707979130976</v>
      </c>
      <c r="C43" s="94">
        <v>2.7033770760689584</v>
      </c>
      <c r="D43" s="94">
        <v>2.0835529019222538</v>
      </c>
      <c r="E43" s="94">
        <v>1.9424286101924937</v>
      </c>
      <c r="F43" s="94">
        <v>1.8753729028092729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0.33132380938359385</v>
      </c>
      <c r="C46" s="90">
        <v>0.32981360814068339</v>
      </c>
      <c r="D46" s="90">
        <v>0.35347112034108524</v>
      </c>
      <c r="E46" s="90">
        <v>0.20033191577025281</v>
      </c>
      <c r="F46" s="90">
        <v>0.11005444126165632</v>
      </c>
      <c r="G46" s="6" t="s">
        <v>100</v>
      </c>
      <c r="H46" s="220" t="s">
        <v>74</v>
      </c>
    </row>
    <row r="47" spans="2:8" ht="36.75" customHeight="1" thickBot="1">
      <c r="B47" s="93">
        <v>0.36018614511364644</v>
      </c>
      <c r="C47" s="94">
        <v>0.41018095439832375</v>
      </c>
      <c r="D47" s="94">
        <v>0.25740377369358053</v>
      </c>
      <c r="E47" s="94">
        <v>0.20365481076050299</v>
      </c>
      <c r="F47" s="94">
        <v>1.3381950631963271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0.48483100878726498</v>
      </c>
      <c r="C52" s="90">
        <v>1.1736026532798687</v>
      </c>
      <c r="D52" s="90">
        <v>0.73107650412787917</v>
      </c>
      <c r="E52" s="90">
        <v>0.70913753386017819</v>
      </c>
      <c r="F52" s="90">
        <v>0.93637492481176543</v>
      </c>
      <c r="G52" s="6" t="s">
        <v>100</v>
      </c>
      <c r="H52" s="220" t="s">
        <v>78</v>
      </c>
    </row>
    <row r="53" spans="2:8" ht="36.75" customHeight="1" thickBot="1">
      <c r="B53" s="93">
        <v>1.39776134584865</v>
      </c>
      <c r="C53" s="94">
        <v>1.5474175367535921</v>
      </c>
      <c r="D53" s="94">
        <v>2.2225561748434695</v>
      </c>
      <c r="E53" s="94">
        <v>1.4346384838302382</v>
      </c>
      <c r="F53" s="94">
        <v>0.76474650963329682</v>
      </c>
      <c r="G53" s="8" t="s">
        <v>69</v>
      </c>
      <c r="H53" s="221"/>
    </row>
    <row r="54" spans="2:8" ht="36.75" customHeight="1">
      <c r="B54" s="89">
        <v>0.69672811310265581</v>
      </c>
      <c r="C54" s="90">
        <v>0.69619414328311013</v>
      </c>
      <c r="D54" s="90">
        <v>0.74147836664812949</v>
      </c>
      <c r="E54" s="90">
        <v>0.97762650953885555</v>
      </c>
      <c r="F54" s="90">
        <v>1.0091482306673825</v>
      </c>
      <c r="G54" s="6" t="s">
        <v>100</v>
      </c>
      <c r="H54" s="220" t="s">
        <v>79</v>
      </c>
    </row>
    <row r="55" spans="2:8" ht="36.75" customHeight="1" thickBot="1">
      <c r="B55" s="93">
        <v>0.59046168990017578</v>
      </c>
      <c r="C55" s="94">
        <v>1.4702140578070158</v>
      </c>
      <c r="D55" s="94">
        <v>0.93917591323522276</v>
      </c>
      <c r="E55" s="94">
        <v>0.87370580668023978</v>
      </c>
      <c r="F55" s="94">
        <v>0.94265367856907134</v>
      </c>
      <c r="G55" s="8" t="s">
        <v>69</v>
      </c>
      <c r="H55" s="221"/>
    </row>
    <row r="56" spans="2:8" ht="36.75" customHeight="1">
      <c r="B56" s="89">
        <v>1.660588720278702</v>
      </c>
      <c r="C56" s="90">
        <v>2.4231790034335905</v>
      </c>
      <c r="D56" s="90">
        <v>2.2269985283493767</v>
      </c>
      <c r="E56" s="90">
        <v>1.220968021393982</v>
      </c>
      <c r="F56" s="90">
        <v>0.70513367508893365</v>
      </c>
      <c r="G56" s="6" t="s">
        <v>100</v>
      </c>
      <c r="H56" s="220" t="s">
        <v>80</v>
      </c>
    </row>
    <row r="57" spans="2:8" ht="36.75" customHeight="1" thickBot="1">
      <c r="B57" s="93">
        <v>2.5687694752370445</v>
      </c>
      <c r="C57" s="94">
        <v>2.5036024759413595</v>
      </c>
      <c r="D57" s="94">
        <v>1.5443543133304354</v>
      </c>
      <c r="E57" s="94">
        <v>0.99971151613194587</v>
      </c>
      <c r="F57" s="94">
        <v>3.8144669507260636</v>
      </c>
      <c r="G57" s="8" t="s">
        <v>69</v>
      </c>
      <c r="H57" s="221"/>
    </row>
    <row r="58" spans="2:8" ht="36.75" customHeight="1">
      <c r="B58" s="89">
        <v>0.5522313393883389</v>
      </c>
      <c r="C58" s="90">
        <v>0.36872128520369679</v>
      </c>
      <c r="D58" s="90">
        <v>0.28019859823826376</v>
      </c>
      <c r="E58" s="90">
        <v>7.8437065743982085E-2</v>
      </c>
      <c r="F58" s="90">
        <v>6.8716332378792521E-3</v>
      </c>
      <c r="G58" s="6" t="s">
        <v>100</v>
      </c>
      <c r="H58" s="220" t="s">
        <v>81</v>
      </c>
    </row>
    <row r="59" spans="2:8" ht="36.75" customHeight="1" thickBot="1">
      <c r="B59" s="93">
        <v>1.8242845215294408E-2</v>
      </c>
      <c r="C59" s="94">
        <v>6.7679811581562018E-3</v>
      </c>
      <c r="D59" s="94">
        <v>6.450375724211671E-2</v>
      </c>
      <c r="E59" s="94">
        <v>9.2523787219206313E-3</v>
      </c>
      <c r="F59" s="94">
        <v>0</v>
      </c>
      <c r="G59" s="8" t="s">
        <v>69</v>
      </c>
      <c r="H59" s="221"/>
    </row>
    <row r="60" spans="2:8" ht="36.75" customHeight="1">
      <c r="B60" s="89">
        <v>0.55009180455012863</v>
      </c>
      <c r="C60" s="90">
        <v>0.47904143726687926</v>
      </c>
      <c r="D60" s="90">
        <v>0.44742497463126812</v>
      </c>
      <c r="E60" s="90">
        <v>0.38698986260192886</v>
      </c>
      <c r="F60" s="90">
        <v>0.47236160458843873</v>
      </c>
      <c r="G60" s="6" t="s">
        <v>100</v>
      </c>
      <c r="H60" s="220" t="s">
        <v>82</v>
      </c>
    </row>
    <row r="61" spans="2:8" ht="36.75" customHeight="1" thickBot="1">
      <c r="B61" s="93">
        <v>0.6692347630019847</v>
      </c>
      <c r="C61" s="94">
        <v>0.63074144614759109</v>
      </c>
      <c r="D61" s="94">
        <v>0.49138469884181524</v>
      </c>
      <c r="E61" s="94">
        <v>0.27953697821909251</v>
      </c>
      <c r="F61" s="94">
        <v>0.27604231124954282</v>
      </c>
      <c r="G61" s="8" t="s">
        <v>69</v>
      </c>
      <c r="H61" s="221"/>
    </row>
    <row r="62" spans="2:8" ht="36.75" customHeight="1">
      <c r="B62" s="89">
        <v>6.3982082019679387E-3</v>
      </c>
      <c r="C62" s="90">
        <v>7.4875238761827724E-3</v>
      </c>
      <c r="D62" s="90">
        <v>6.288451483591346E-4</v>
      </c>
      <c r="E62" s="90">
        <v>8.8440380582144443E-2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1.7013569774153976E-2</v>
      </c>
      <c r="C63" s="94">
        <v>0.42323071688875102</v>
      </c>
      <c r="D63" s="94">
        <v>0.5015050511678163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73.249464499192484</v>
      </c>
      <c r="C66" s="100">
        <v>72.421193602284518</v>
      </c>
      <c r="D66" s="100">
        <v>66.81569579478392</v>
      </c>
      <c r="E66" s="100">
        <v>67.429357631842052</v>
      </c>
      <c r="F66" s="100">
        <v>67.733999426666898</v>
      </c>
      <c r="G66" s="6" t="s">
        <v>100</v>
      </c>
      <c r="H66" s="219" t="s">
        <v>8</v>
      </c>
    </row>
    <row r="67" spans="2:8" ht="36.75" customHeight="1" thickBot="1">
      <c r="B67" s="93">
        <v>68.81652019928174</v>
      </c>
      <c r="C67" s="94">
        <v>69.256289871827178</v>
      </c>
      <c r="D67" s="94">
        <v>66.113622144746699</v>
      </c>
      <c r="E67" s="94">
        <v>61.191244039432476</v>
      </c>
      <c r="F67" s="94">
        <v>57.86830846893465</v>
      </c>
      <c r="G67" s="8" t="s">
        <v>69</v>
      </c>
      <c r="H67" s="221"/>
    </row>
    <row r="68" spans="2:8" ht="36.75" customHeight="1">
      <c r="B68" s="107">
        <v>100</v>
      </c>
      <c r="C68" s="108">
        <v>100</v>
      </c>
      <c r="D68" s="108">
        <v>100</v>
      </c>
      <c r="E68" s="108">
        <v>100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99.999999999999986</v>
      </c>
      <c r="C69" s="110">
        <v>100.00000000000003</v>
      </c>
      <c r="D69" s="110">
        <v>99.999999999999972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9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7109375" customWidth="1"/>
    <col min="3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153</v>
      </c>
      <c r="C1" s="231"/>
      <c r="D1" s="231"/>
      <c r="E1" s="231"/>
      <c r="F1" s="231"/>
      <c r="G1" s="231"/>
      <c r="H1" s="231"/>
    </row>
    <row r="2" spans="2:8" ht="22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24.352787801777964</v>
      </c>
      <c r="C4" s="90">
        <v>25.181106198863535</v>
      </c>
      <c r="D4" s="90">
        <v>29.462032445350999</v>
      </c>
      <c r="E4" s="90">
        <v>28.970517771266135</v>
      </c>
      <c r="F4" s="90">
        <v>28.287264512341924</v>
      </c>
      <c r="G4" s="6" t="s">
        <v>100</v>
      </c>
      <c r="H4" s="220" t="s">
        <v>3</v>
      </c>
    </row>
    <row r="5" spans="2:8" ht="36.75" customHeight="1" thickBot="1">
      <c r="B5" s="91">
        <v>25.398033611373055</v>
      </c>
      <c r="C5" s="92">
        <v>28.895442437549917</v>
      </c>
      <c r="D5" s="92">
        <v>30.038722043072891</v>
      </c>
      <c r="E5" s="92">
        <v>29.788267996541386</v>
      </c>
      <c r="F5" s="92">
        <v>29.965687447200086</v>
      </c>
      <c r="G5" s="8" t="s">
        <v>69</v>
      </c>
      <c r="H5" s="221"/>
    </row>
    <row r="6" spans="2:8" ht="36.75" customHeight="1">
      <c r="B6" s="89">
        <v>10.199491704252585</v>
      </c>
      <c r="C6" s="90">
        <v>11.284850765338462</v>
      </c>
      <c r="D6" s="90">
        <v>11.17629188896785</v>
      </c>
      <c r="E6" s="90">
        <v>11.849206709995075</v>
      </c>
      <c r="F6" s="90">
        <v>11.430928560733241</v>
      </c>
      <c r="G6" s="6" t="s">
        <v>100</v>
      </c>
      <c r="H6" s="220" t="s">
        <v>5</v>
      </c>
    </row>
    <row r="7" spans="2:8" ht="36.75" customHeight="1" thickBot="1">
      <c r="B7" s="93">
        <v>12.126598466808646</v>
      </c>
      <c r="C7" s="94">
        <v>11.130817840114434</v>
      </c>
      <c r="D7" s="94">
        <v>12.382509194943438</v>
      </c>
      <c r="E7" s="94">
        <v>11.185548571275788</v>
      </c>
      <c r="F7" s="94">
        <v>11.235275170767263</v>
      </c>
      <c r="G7" s="8" t="s">
        <v>69</v>
      </c>
      <c r="H7" s="221"/>
    </row>
    <row r="8" spans="2:8" ht="36.75" customHeight="1">
      <c r="B8" s="89">
        <v>9.040944477073241</v>
      </c>
      <c r="C8" s="90">
        <v>5.8583776038745903</v>
      </c>
      <c r="D8" s="90">
        <v>6.0161663061912281</v>
      </c>
      <c r="E8" s="90">
        <v>5.5527428678103767</v>
      </c>
      <c r="F8" s="90">
        <v>6.5919479042746847</v>
      </c>
      <c r="G8" s="6" t="s">
        <v>100</v>
      </c>
      <c r="H8" s="220" t="s">
        <v>6</v>
      </c>
    </row>
    <row r="9" spans="2:8" ht="36.75" customHeight="1" thickBot="1">
      <c r="B9" s="93">
        <v>7.3910411044285906</v>
      </c>
      <c r="C9" s="94">
        <v>7.9567202141716988</v>
      </c>
      <c r="D9" s="94">
        <v>7.3053095322241095</v>
      </c>
      <c r="E9" s="94">
        <v>7.2831921127075638</v>
      </c>
      <c r="F9" s="94">
        <v>8.3969699966296076</v>
      </c>
      <c r="G9" s="8" t="s">
        <v>69</v>
      </c>
      <c r="H9" s="221"/>
    </row>
    <row r="10" spans="2:8" ht="36.75" customHeight="1">
      <c r="B10" s="95">
        <v>12.981939577788893</v>
      </c>
      <c r="C10" s="96">
        <v>13.932742346456481</v>
      </c>
      <c r="D10" s="96">
        <v>9.5240186588103253</v>
      </c>
      <c r="E10" s="96">
        <v>10.187543995059327</v>
      </c>
      <c r="F10" s="96">
        <v>9.8276779563924102</v>
      </c>
      <c r="G10" s="6" t="s">
        <v>100</v>
      </c>
      <c r="H10" s="220" t="s">
        <v>7</v>
      </c>
    </row>
    <row r="11" spans="2:8" ht="36.75" customHeight="1" thickBot="1">
      <c r="B11" s="97">
        <v>13.398046783703862</v>
      </c>
      <c r="C11" s="98">
        <v>12.481328624555026</v>
      </c>
      <c r="D11" s="98">
        <v>10.680061307965524</v>
      </c>
      <c r="E11" s="98">
        <v>11.600809121342918</v>
      </c>
      <c r="F11" s="98">
        <v>9.5976405292513824</v>
      </c>
      <c r="G11" s="8" t="s">
        <v>69</v>
      </c>
      <c r="H11" s="219"/>
    </row>
    <row r="12" spans="2:8" ht="36.75" customHeight="1">
      <c r="B12" s="89">
        <v>4.0292655771528603</v>
      </c>
      <c r="C12" s="90">
        <v>3.1503080825626459</v>
      </c>
      <c r="D12" s="90">
        <v>4.2101586833096531</v>
      </c>
      <c r="E12" s="90">
        <v>4.1957203196317003</v>
      </c>
      <c r="F12" s="90">
        <v>4.9209880021432344</v>
      </c>
      <c r="G12" s="6" t="s">
        <v>100</v>
      </c>
      <c r="H12" s="217" t="s">
        <v>24</v>
      </c>
    </row>
    <row r="13" spans="2:8" ht="36.75" customHeight="1" thickBot="1">
      <c r="B13" s="93">
        <v>2.9037788082603151</v>
      </c>
      <c r="C13" s="94">
        <v>2.7657591423631369</v>
      </c>
      <c r="D13" s="94">
        <v>3.3263280417553491</v>
      </c>
      <c r="E13" s="94">
        <v>4.8200411051444281</v>
      </c>
      <c r="F13" s="94">
        <v>4.92980695620912</v>
      </c>
      <c r="G13" s="8" t="s">
        <v>69</v>
      </c>
      <c r="H13" s="218"/>
    </row>
    <row r="14" spans="2:8" ht="36.75" customHeight="1">
      <c r="B14" s="89">
        <v>3.1609800019913656</v>
      </c>
      <c r="C14" s="90">
        <v>3.484487104782978</v>
      </c>
      <c r="D14" s="90">
        <v>3.7072320643563077</v>
      </c>
      <c r="E14" s="90">
        <v>3.1166503388501523</v>
      </c>
      <c r="F14" s="90">
        <v>3.2206352881365654</v>
      </c>
      <c r="G14" s="6" t="s">
        <v>100</v>
      </c>
      <c r="H14" s="220" t="s">
        <v>25</v>
      </c>
    </row>
    <row r="15" spans="2:8" ht="36.75" customHeight="1" thickBot="1">
      <c r="B15" s="99">
        <v>3.0668224842205962</v>
      </c>
      <c r="C15" s="100">
        <v>3.3281762252629861</v>
      </c>
      <c r="D15" s="100">
        <v>2.6036776543300535</v>
      </c>
      <c r="E15" s="100">
        <v>3.1433882532698694</v>
      </c>
      <c r="F15" s="100">
        <v>2.8151220181856922</v>
      </c>
      <c r="G15" s="8" t="s">
        <v>69</v>
      </c>
      <c r="H15" s="221"/>
    </row>
    <row r="16" spans="2:8" ht="36.75" customHeight="1">
      <c r="B16" s="89">
        <v>2.6002218788194202</v>
      </c>
      <c r="C16" s="90">
        <v>3.6968140489564498</v>
      </c>
      <c r="D16" s="90">
        <v>3.9985578774543522</v>
      </c>
      <c r="E16" s="90">
        <v>3.7201863031242342</v>
      </c>
      <c r="F16" s="90">
        <v>3.6564240469772953</v>
      </c>
      <c r="G16" s="6" t="s">
        <v>100</v>
      </c>
      <c r="H16" s="219" t="s">
        <v>26</v>
      </c>
    </row>
    <row r="17" spans="2:8" ht="36.75" customHeight="1" thickBot="1">
      <c r="B17" s="99">
        <v>3.9056850796382951</v>
      </c>
      <c r="C17" s="100">
        <v>3.5899483438442945</v>
      </c>
      <c r="D17" s="100">
        <v>4.5118194159807166</v>
      </c>
      <c r="E17" s="100">
        <v>4.2793186592435957</v>
      </c>
      <c r="F17" s="100">
        <v>5.5714257355549277</v>
      </c>
      <c r="G17" s="8" t="s">
        <v>69</v>
      </c>
      <c r="H17" s="219"/>
    </row>
    <row r="18" spans="2:8" ht="36.75" customHeight="1">
      <c r="B18" s="89">
        <v>0.47804648297096092</v>
      </c>
      <c r="C18" s="90">
        <v>0.53288776823285111</v>
      </c>
      <c r="D18" s="90">
        <v>0.62384382211325107</v>
      </c>
      <c r="E18" s="90">
        <v>0.5395250700027524</v>
      </c>
      <c r="F18" s="90">
        <v>0.53785583284409211</v>
      </c>
      <c r="G18" s="6" t="s">
        <v>100</v>
      </c>
      <c r="H18" s="217" t="s">
        <v>27</v>
      </c>
    </row>
    <row r="19" spans="2:8" ht="36.75" customHeight="1" thickBot="1">
      <c r="B19" s="93">
        <v>0.46032383820175538</v>
      </c>
      <c r="C19" s="94">
        <v>0.47165696939313301</v>
      </c>
      <c r="D19" s="94">
        <v>0.48092451441147549</v>
      </c>
      <c r="E19" s="94">
        <v>0.31936416638059567</v>
      </c>
      <c r="F19" s="94">
        <v>0.56050311343958781</v>
      </c>
      <c r="G19" s="8" t="s">
        <v>69</v>
      </c>
      <c r="H19" s="218"/>
    </row>
    <row r="20" spans="2:8" ht="36.75" customHeight="1">
      <c r="B20" s="89">
        <v>1.4031807249439876</v>
      </c>
      <c r="C20" s="90">
        <v>1.3860974898798899</v>
      </c>
      <c r="D20" s="90">
        <v>0.46007796881965346</v>
      </c>
      <c r="E20" s="90">
        <v>0.4714477275763243</v>
      </c>
      <c r="F20" s="90">
        <v>0.39694135623682775</v>
      </c>
      <c r="G20" s="6" t="s">
        <v>100</v>
      </c>
      <c r="H20" s="219" t="s">
        <v>28</v>
      </c>
    </row>
    <row r="21" spans="2:8" ht="36.75" customHeight="1" thickBot="1">
      <c r="B21" s="99">
        <v>1.8989660459698254</v>
      </c>
      <c r="C21" s="100">
        <v>1.5649128701662105</v>
      </c>
      <c r="D21" s="100">
        <v>0.66698200456938828</v>
      </c>
      <c r="E21" s="100">
        <v>0.76572113796883223</v>
      </c>
      <c r="F21" s="100">
        <v>0.64299982313379189</v>
      </c>
      <c r="G21" s="8" t="s">
        <v>69</v>
      </c>
      <c r="H21" s="219"/>
    </row>
    <row r="22" spans="2:8" ht="36.75" customHeight="1">
      <c r="B22" s="89">
        <v>1.6832102584343454</v>
      </c>
      <c r="C22" s="90">
        <v>1.9324595364416675</v>
      </c>
      <c r="D22" s="90">
        <v>2.2758089646256519</v>
      </c>
      <c r="E22" s="90">
        <v>1.6031398795323351</v>
      </c>
      <c r="F22" s="90">
        <v>1.3052871567137403</v>
      </c>
      <c r="G22" s="6" t="s">
        <v>100</v>
      </c>
      <c r="H22" s="217" t="s">
        <v>29</v>
      </c>
    </row>
    <row r="23" spans="2:8" ht="36.75" customHeight="1" thickBot="1">
      <c r="B23" s="93">
        <v>2.214355683172847</v>
      </c>
      <c r="C23" s="94">
        <v>2.0369596823193246</v>
      </c>
      <c r="D23" s="94">
        <v>1.4706394409123966</v>
      </c>
      <c r="E23" s="94">
        <v>0.93642765296258879</v>
      </c>
      <c r="F23" s="94">
        <v>1.1334828361432725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0.40212369972401274</v>
      </c>
      <c r="F24" s="102">
        <v>0.28693165104094021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0.20352587675888256</v>
      </c>
      <c r="F25" s="104">
        <v>0.12990074262193668</v>
      </c>
      <c r="G25" s="8" t="s">
        <v>69</v>
      </c>
      <c r="H25" s="219"/>
    </row>
    <row r="26" spans="2:8" ht="36.75" customHeight="1">
      <c r="B26" s="101">
        <v>0.52655041544796144</v>
      </c>
      <c r="C26" s="102">
        <v>0.54552001468437072</v>
      </c>
      <c r="D26" s="102">
        <v>0.66489195441754878</v>
      </c>
      <c r="E26" s="102">
        <v>0.96256271867865995</v>
      </c>
      <c r="F26" s="102">
        <v>0.95977942047012488</v>
      </c>
      <c r="G26" s="6" t="s">
        <v>100</v>
      </c>
      <c r="H26" s="217" t="s">
        <v>31</v>
      </c>
    </row>
    <row r="27" spans="2:8" ht="36.75" customHeight="1" thickBot="1">
      <c r="B27" s="105">
        <v>0.72311591116176832</v>
      </c>
      <c r="C27" s="106">
        <v>0.29727621725912129</v>
      </c>
      <c r="D27" s="106">
        <v>0.53451274858639475</v>
      </c>
      <c r="E27" s="106">
        <v>1.0090413966514107</v>
      </c>
      <c r="F27" s="106">
        <v>1.1809222804501842</v>
      </c>
      <c r="G27" s="8" t="s">
        <v>69</v>
      </c>
      <c r="H27" s="218"/>
    </row>
    <row r="28" spans="2:8" ht="36.75" customHeight="1">
      <c r="B28" s="89">
        <v>0.50236025217149871</v>
      </c>
      <c r="C28" s="90">
        <v>0.59721063618361581</v>
      </c>
      <c r="D28" s="90">
        <v>0.65616776259658238</v>
      </c>
      <c r="E28" s="90">
        <v>0.52881778828154069</v>
      </c>
      <c r="F28" s="90">
        <v>0.51521580834848746</v>
      </c>
      <c r="G28" s="6" t="s">
        <v>100</v>
      </c>
      <c r="H28" s="219" t="s">
        <v>32</v>
      </c>
    </row>
    <row r="29" spans="2:8" ht="36.75" customHeight="1" thickBot="1">
      <c r="B29" s="99">
        <v>0.22175619307394862</v>
      </c>
      <c r="C29" s="100">
        <v>0.36888775441204741</v>
      </c>
      <c r="D29" s="100">
        <v>0.1606259247659764</v>
      </c>
      <c r="E29" s="100">
        <v>0.3295372494244474</v>
      </c>
      <c r="F29" s="100">
        <v>0.66204244096792109</v>
      </c>
      <c r="G29" s="8" t="s">
        <v>69</v>
      </c>
      <c r="H29" s="219"/>
    </row>
    <row r="30" spans="2:8" ht="36.75" customHeight="1">
      <c r="B30" s="89">
        <v>7.2381080806679989</v>
      </c>
      <c r="C30" s="90">
        <v>6.9649848662599805</v>
      </c>
      <c r="D30" s="90">
        <v>4.3292196363775668</v>
      </c>
      <c r="E30" s="90">
        <v>6.2885949749472179</v>
      </c>
      <c r="F30" s="90">
        <v>8.80994553078839</v>
      </c>
      <c r="G30" s="6" t="s">
        <v>100</v>
      </c>
      <c r="H30" s="217" t="s">
        <v>33</v>
      </c>
    </row>
    <row r="31" spans="2:8" ht="36.75" customHeight="1" thickBot="1">
      <c r="B31" s="93">
        <v>8.9114013219611685</v>
      </c>
      <c r="C31" s="94">
        <v>9.4336427226487789</v>
      </c>
      <c r="D31" s="94">
        <v>10.558338872608525</v>
      </c>
      <c r="E31" s="94">
        <v>9.0862530810007947</v>
      </c>
      <c r="F31" s="94">
        <v>9.0002623662933097</v>
      </c>
      <c r="G31" s="8" t="s">
        <v>69</v>
      </c>
      <c r="H31" s="218"/>
    </row>
    <row r="32" spans="2:8" ht="36.75" customHeight="1">
      <c r="B32" s="89">
        <v>1.7361620815713117</v>
      </c>
      <c r="C32" s="90">
        <v>1.827780885562118</v>
      </c>
      <c r="D32" s="90">
        <v>2.1716155060849238</v>
      </c>
      <c r="E32" s="90">
        <v>1.7114090526566343</v>
      </c>
      <c r="F32" s="90">
        <v>1.766156528007166</v>
      </c>
      <c r="G32" s="6" t="s">
        <v>100</v>
      </c>
      <c r="H32" s="219" t="s">
        <v>34</v>
      </c>
    </row>
    <row r="33" spans="2:8" ht="36.75" customHeight="1" thickBot="1">
      <c r="B33" s="99">
        <v>1.2237253584814278</v>
      </c>
      <c r="C33" s="100">
        <v>1.7009259549081619</v>
      </c>
      <c r="D33" s="100">
        <v>0.74241699069920075</v>
      </c>
      <c r="E33" s="100">
        <v>0.61456766218954806</v>
      </c>
      <c r="F33" s="100">
        <v>0.81980883937495386</v>
      </c>
      <c r="G33" s="8" t="s">
        <v>69</v>
      </c>
      <c r="H33" s="219"/>
    </row>
    <row r="34" spans="2:8" ht="36.75" customHeight="1">
      <c r="B34" s="89">
        <v>1.922096295380632</v>
      </c>
      <c r="C34" s="90">
        <v>2.0870308982958354</v>
      </c>
      <c r="D34" s="90">
        <v>2.4384071514735259</v>
      </c>
      <c r="E34" s="90">
        <v>2.3573343606596819</v>
      </c>
      <c r="F34" s="90">
        <v>2.079874063267984</v>
      </c>
      <c r="G34" s="6" t="s">
        <v>100</v>
      </c>
      <c r="H34" s="217" t="s">
        <v>35</v>
      </c>
    </row>
    <row r="35" spans="2:8" ht="36.75" customHeight="1" thickBot="1">
      <c r="B35" s="93">
        <v>1.5825999465136069</v>
      </c>
      <c r="C35" s="94">
        <v>1.6132856921707197</v>
      </c>
      <c r="D35" s="94">
        <v>1.5500117149771147</v>
      </c>
      <c r="E35" s="94">
        <v>1.4178648792390773</v>
      </c>
      <c r="F35" s="94">
        <v>1.6300920177507345</v>
      </c>
      <c r="G35" s="8" t="s">
        <v>69</v>
      </c>
      <c r="H35" s="218"/>
    </row>
    <row r="36" spans="2:8" ht="36.75" customHeight="1">
      <c r="B36" s="89">
        <v>5.9824751096196653</v>
      </c>
      <c r="C36" s="90">
        <v>7.7140523990018615</v>
      </c>
      <c r="D36" s="90">
        <v>9.1128162370130941</v>
      </c>
      <c r="E36" s="90">
        <v>8.9047161161255985</v>
      </c>
      <c r="F36" s="90">
        <v>7.7391725944874645</v>
      </c>
      <c r="G36" s="6" t="s">
        <v>100</v>
      </c>
      <c r="H36" s="217" t="s">
        <v>36</v>
      </c>
    </row>
    <row r="37" spans="2:8" ht="36.75" customHeight="1" thickBot="1">
      <c r="B37" s="93">
        <v>3.927144107201503</v>
      </c>
      <c r="C37" s="94">
        <v>2.5149027449748509</v>
      </c>
      <c r="D37" s="94">
        <v>2.6788952096294874</v>
      </c>
      <c r="E37" s="94">
        <v>3.8375715947863114</v>
      </c>
      <c r="F37" s="94">
        <v>3.6952482400956845</v>
      </c>
      <c r="G37" s="8" t="s">
        <v>69</v>
      </c>
      <c r="H37" s="218"/>
    </row>
    <row r="38" spans="2:8" ht="36.75" customHeight="1">
      <c r="B38" s="89">
        <v>0.1340611586832868</v>
      </c>
      <c r="C38" s="90">
        <v>0.39547759933950805</v>
      </c>
      <c r="D38" s="90">
        <v>0.33800573820686969</v>
      </c>
      <c r="E38" s="90">
        <v>0.29214893598364838</v>
      </c>
      <c r="F38" s="90">
        <v>0.25579732381475057</v>
      </c>
      <c r="G38" s="6" t="s">
        <v>100</v>
      </c>
      <c r="H38" s="220" t="s">
        <v>37</v>
      </c>
    </row>
    <row r="39" spans="2:8" ht="36.75" customHeight="1" thickBot="1">
      <c r="B39" s="93">
        <v>0.51576549617169221</v>
      </c>
      <c r="C39" s="94">
        <v>0.57266520559552481</v>
      </c>
      <c r="D39" s="94">
        <v>0.4526125561183772</v>
      </c>
      <c r="E39" s="94">
        <v>0.35839220124091492</v>
      </c>
      <c r="F39" s="94">
        <v>0.25447797457395116</v>
      </c>
      <c r="G39" s="8" t="s">
        <v>69</v>
      </c>
      <c r="H39" s="221"/>
    </row>
    <row r="40" spans="2:8" ht="36.75" customHeight="1">
      <c r="B40" s="89">
        <v>4.2995811664382328</v>
      </c>
      <c r="C40" s="90">
        <v>4.1625087515098125</v>
      </c>
      <c r="D40" s="90">
        <v>3.7871459334746644</v>
      </c>
      <c r="E40" s="90">
        <v>3.8548496764771483</v>
      </c>
      <c r="F40" s="90">
        <v>3.4438488037230228</v>
      </c>
      <c r="G40" s="6" t="s">
        <v>100</v>
      </c>
      <c r="H40" s="220" t="s">
        <v>70</v>
      </c>
    </row>
    <row r="41" spans="2:8" ht="36.75" customHeight="1" thickBot="1">
      <c r="B41" s="93">
        <v>4.0016860665085554</v>
      </c>
      <c r="C41" s="94">
        <v>3.6821629184238662</v>
      </c>
      <c r="D41" s="94">
        <v>3.4849033981714634</v>
      </c>
      <c r="E41" s="94">
        <v>3.4613465241998846</v>
      </c>
      <c r="F41" s="94">
        <v>3.5941133411602233</v>
      </c>
      <c r="G41" s="8" t="s">
        <v>69</v>
      </c>
      <c r="H41" s="221"/>
    </row>
    <row r="42" spans="2:8" ht="36.75" customHeight="1">
      <c r="B42" s="89">
        <v>1.2945379375430115</v>
      </c>
      <c r="C42" s="90">
        <v>0.86905490729468871</v>
      </c>
      <c r="D42" s="90">
        <v>0.85071960170848804</v>
      </c>
      <c r="E42" s="90">
        <v>0.74762678637287161</v>
      </c>
      <c r="F42" s="90">
        <v>0.87490935636502842</v>
      </c>
      <c r="G42" s="6" t="s">
        <v>100</v>
      </c>
      <c r="H42" s="220" t="s">
        <v>72</v>
      </c>
    </row>
    <row r="43" spans="2:8" ht="36.75" customHeight="1" thickBot="1">
      <c r="B43" s="93">
        <v>1.3328099328811329</v>
      </c>
      <c r="C43" s="94">
        <v>1.1832483792629793</v>
      </c>
      <c r="D43" s="94">
        <v>1.5475173884344311</v>
      </c>
      <c r="E43" s="94">
        <v>1.4196195800943081</v>
      </c>
      <c r="F43" s="94">
        <v>1.3105869472109271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0.27193058281796478</v>
      </c>
      <c r="C46" s="90">
        <v>0.20908481453297628</v>
      </c>
      <c r="D46" s="90">
        <v>0.31999091286230985</v>
      </c>
      <c r="E46" s="90">
        <v>0.26683986630629064</v>
      </c>
      <c r="F46" s="90">
        <v>0.24635274171959301</v>
      </c>
      <c r="G46" s="6" t="s">
        <v>100</v>
      </c>
      <c r="H46" s="220" t="s">
        <v>74</v>
      </c>
    </row>
    <row r="47" spans="2:8" ht="36.75" customHeight="1" thickBot="1">
      <c r="B47" s="93">
        <v>0.23475651674584241</v>
      </c>
      <c r="C47" s="94">
        <v>0.25406057661083598</v>
      </c>
      <c r="D47" s="94">
        <v>0.21223647457914349</v>
      </c>
      <c r="E47" s="94">
        <v>0.17569840097148803</v>
      </c>
      <c r="F47" s="94">
        <v>0.2832792296396055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1.049458767438508E-2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2.8436468210645953E-4</v>
      </c>
      <c r="E49" s="94">
        <v>2.3743258571829257E-2</v>
      </c>
      <c r="F49" s="94">
        <v>2.1343273266965834E-2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3.0115020488819861</v>
      </c>
      <c r="C52" s="90">
        <v>1.798909083425146</v>
      </c>
      <c r="D52" s="90">
        <v>1.387494213069371</v>
      </c>
      <c r="E52" s="90">
        <v>1.1477084894043821</v>
      </c>
      <c r="F52" s="90">
        <v>0.80048088570207221</v>
      </c>
      <c r="G52" s="6" t="s">
        <v>100</v>
      </c>
      <c r="H52" s="220" t="s">
        <v>78</v>
      </c>
    </row>
    <row r="53" spans="2:8" ht="36.75" customHeight="1" thickBot="1">
      <c r="B53" s="93">
        <v>1.4951322851094195</v>
      </c>
      <c r="C53" s="94">
        <v>1.2147258538442844</v>
      </c>
      <c r="D53" s="94">
        <v>1.3874501041625718</v>
      </c>
      <c r="E53" s="94">
        <v>1.4669462824776187</v>
      </c>
      <c r="F53" s="94">
        <v>0.45038286689137624</v>
      </c>
      <c r="G53" s="8" t="s">
        <v>69</v>
      </c>
      <c r="H53" s="221"/>
    </row>
    <row r="54" spans="2:8" ht="36.75" customHeight="1">
      <c r="B54" s="89">
        <v>1.4789286364886574</v>
      </c>
      <c r="C54" s="90">
        <v>1.0779394541188174</v>
      </c>
      <c r="D54" s="90">
        <v>1.0827336032073724</v>
      </c>
      <c r="E54" s="90">
        <v>1.2671530916941196</v>
      </c>
      <c r="F54" s="90">
        <v>1.2352526100259031</v>
      </c>
      <c r="G54" s="6" t="s">
        <v>100</v>
      </c>
      <c r="H54" s="220" t="s">
        <v>79</v>
      </c>
    </row>
    <row r="55" spans="2:8" ht="36.75" customHeight="1" thickBot="1">
      <c r="B55" s="93">
        <v>1.382234829097237</v>
      </c>
      <c r="C55" s="94">
        <v>1.6783489977604513</v>
      </c>
      <c r="D55" s="94">
        <v>1.2234794432624223</v>
      </c>
      <c r="E55" s="94">
        <v>1.4181244672561615</v>
      </c>
      <c r="F55" s="94">
        <v>1.3644437514279475</v>
      </c>
      <c r="G55" s="8" t="s">
        <v>69</v>
      </c>
      <c r="H55" s="221"/>
    </row>
    <row r="56" spans="2:8" ht="36.75" customHeight="1">
      <c r="B56" s="89">
        <v>0.70580630171926895</v>
      </c>
      <c r="C56" s="90">
        <v>0.68051988366299243</v>
      </c>
      <c r="D56" s="90">
        <v>0.51496054316371898</v>
      </c>
      <c r="E56" s="90">
        <v>0.69417631063416807</v>
      </c>
      <c r="F56" s="90">
        <v>0.32087910826998767</v>
      </c>
      <c r="G56" s="6" t="s">
        <v>100</v>
      </c>
      <c r="H56" s="220" t="s">
        <v>80</v>
      </c>
    </row>
    <row r="57" spans="2:8" ht="36.75" customHeight="1" thickBot="1">
      <c r="B57" s="93">
        <v>0.88094619195313584</v>
      </c>
      <c r="C57" s="94">
        <v>0.44939655971793874</v>
      </c>
      <c r="D57" s="94">
        <v>0.9736897298295516</v>
      </c>
      <c r="E57" s="94">
        <v>0.57349583193117382</v>
      </c>
      <c r="F57" s="94">
        <v>0.43864306568778128</v>
      </c>
      <c r="G57" s="8" t="s">
        <v>69</v>
      </c>
      <c r="H57" s="221"/>
    </row>
    <row r="58" spans="2:8" ht="36.75" customHeight="1">
      <c r="B58" s="89">
        <v>0.37516202693742728</v>
      </c>
      <c r="C58" s="90">
        <v>0.15764881946283199</v>
      </c>
      <c r="D58" s="90">
        <v>0.10261039572091807</v>
      </c>
      <c r="E58" s="90">
        <v>3.1472490502367161E-2</v>
      </c>
      <c r="F58" s="90">
        <v>2.7743459904525395E-3</v>
      </c>
      <c r="G58" s="6" t="s">
        <v>100</v>
      </c>
      <c r="H58" s="220" t="s">
        <v>81</v>
      </c>
    </row>
    <row r="59" spans="2:8" ht="36.75" customHeight="1" thickBot="1">
      <c r="B59" s="93">
        <v>2.9631882756044191E-2</v>
      </c>
      <c r="C59" s="94">
        <v>2.4625882329999105E-3</v>
      </c>
      <c r="D59" s="94">
        <v>0.53575684361214504</v>
      </c>
      <c r="E59" s="94">
        <v>1.3100319370681125E-3</v>
      </c>
      <c r="F59" s="94">
        <v>0</v>
      </c>
      <c r="G59" s="8" t="s">
        <v>69</v>
      </c>
      <c r="H59" s="221"/>
    </row>
    <row r="60" spans="2:8" ht="36.75" customHeight="1">
      <c r="B60" s="89">
        <v>0.58562074467240988</v>
      </c>
      <c r="C60" s="90">
        <v>0.4655280609047418</v>
      </c>
      <c r="D60" s="90">
        <v>0.47772296981525447</v>
      </c>
      <c r="E60" s="90">
        <v>0.28269239858911732</v>
      </c>
      <c r="F60" s="90">
        <v>0.47618402351022632</v>
      </c>
      <c r="G60" s="6" t="s">
        <v>100</v>
      </c>
      <c r="H60" s="220" t="s">
        <v>82</v>
      </c>
    </row>
    <row r="61" spans="2:8" ht="36.75" customHeight="1" thickBot="1">
      <c r="B61" s="93">
        <v>0.76721689718366137</v>
      </c>
      <c r="C61" s="94">
        <v>0.79485761323159343</v>
      </c>
      <c r="D61" s="94">
        <v>0.44619940889840087</v>
      </c>
      <c r="E61" s="94">
        <v>0.47672478125904866</v>
      </c>
      <c r="F61" s="94">
        <v>0.31553899607175023</v>
      </c>
      <c r="G61" s="8" t="s">
        <v>69</v>
      </c>
      <c r="H61" s="221"/>
    </row>
    <row r="62" spans="2:8" ht="36.75" customHeight="1">
      <c r="B62" s="89">
        <v>5.0486757530697783E-3</v>
      </c>
      <c r="C62" s="90">
        <v>6.6179803711503837E-3</v>
      </c>
      <c r="D62" s="90">
        <v>0.31130916080852566</v>
      </c>
      <c r="E62" s="90">
        <v>5.3092260114141171E-2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6.4251574220680237E-3</v>
      </c>
      <c r="C63" s="94">
        <v>1.7427871205694962E-2</v>
      </c>
      <c r="D63" s="94">
        <v>4.4095676817336962E-2</v>
      </c>
      <c r="E63" s="94">
        <v>4.1581231724707041E-3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75.647212198222036</v>
      </c>
      <c r="C66" s="100">
        <v>74.818893801136483</v>
      </c>
      <c r="D66" s="100">
        <v>70.537967554649015</v>
      </c>
      <c r="E66" s="100">
        <v>71.029482228733897</v>
      </c>
      <c r="F66" s="100">
        <v>71.71273548765808</v>
      </c>
      <c r="G66" s="6" t="s">
        <v>100</v>
      </c>
      <c r="H66" s="219" t="s">
        <v>8</v>
      </c>
    </row>
    <row r="67" spans="2:8" ht="36.75" customHeight="1" thickBot="1">
      <c r="B67" s="93">
        <v>74.601966388626977</v>
      </c>
      <c r="C67" s="94">
        <v>71.104557562450111</v>
      </c>
      <c r="D67" s="94">
        <v>69.961277956927063</v>
      </c>
      <c r="E67" s="94">
        <v>70.211732003458607</v>
      </c>
      <c r="F67" s="94">
        <v>70.034312552799875</v>
      </c>
      <c r="G67" s="8" t="s">
        <v>69</v>
      </c>
      <c r="H67" s="221"/>
    </row>
    <row r="68" spans="2:8" ht="36.75" customHeight="1">
      <c r="B68" s="107">
        <v>100</v>
      </c>
      <c r="C68" s="108">
        <v>100.00000000000001</v>
      </c>
      <c r="D68" s="108">
        <v>100.00000000000001</v>
      </c>
      <c r="E68" s="108">
        <v>100.00000000000003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100.00000000000003</v>
      </c>
      <c r="C69" s="110">
        <v>100.00000000000003</v>
      </c>
      <c r="D69" s="110">
        <v>99.999999999999957</v>
      </c>
      <c r="E69" s="110">
        <v>100</v>
      </c>
      <c r="F69" s="110">
        <v>99.999999999999957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  <row r="789" ht="36.75" customHeight="1"/>
    <row r="790" ht="36.75" customHeight="1"/>
    <row r="791" ht="36.75" customHeight="1"/>
    <row r="792" ht="36.75" customHeight="1"/>
    <row r="793" ht="36.75" customHeight="1"/>
    <row r="794" ht="36.75" customHeight="1"/>
    <row r="795" ht="36.75" customHeight="1"/>
    <row r="796" ht="36.75" customHeight="1"/>
    <row r="797" ht="36.75" customHeight="1"/>
    <row r="798" ht="36.75" customHeight="1"/>
    <row r="799" ht="36.75" customHeight="1"/>
    <row r="800" ht="36.75" customHeight="1"/>
    <row r="801" ht="36.75" customHeight="1"/>
    <row r="802" ht="36.75" customHeight="1"/>
    <row r="803" ht="36.75" customHeight="1"/>
    <row r="804" ht="36.75" customHeight="1"/>
    <row r="805" ht="36.75" customHeight="1"/>
    <row r="806" ht="36.75" customHeight="1"/>
    <row r="807" ht="36.75" customHeight="1"/>
    <row r="808" ht="36.75" customHeight="1"/>
    <row r="809" ht="36.75" customHeight="1"/>
    <row r="810" ht="36.75" customHeight="1"/>
    <row r="811" ht="36.75" customHeight="1"/>
    <row r="812" ht="36.75" customHeight="1"/>
    <row r="813" ht="36.75" customHeight="1"/>
    <row r="814" ht="36.75" customHeight="1"/>
    <row r="815" ht="36.75" customHeight="1"/>
    <row r="816" ht="36.75" customHeight="1"/>
    <row r="817" ht="36.75" customHeight="1"/>
    <row r="818" ht="36.75" customHeight="1"/>
    <row r="819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zoomScale="90" zoomScaleNormal="90" zoomScaleSheetLayoutView="80" workbookViewId="0">
      <selection activeCell="N3" sqref="N3"/>
    </sheetView>
  </sheetViews>
  <sheetFormatPr defaultRowHeight="12.75"/>
  <cols>
    <col min="1" max="1" width="6.42578125" customWidth="1"/>
    <col min="2" max="4" width="12.7109375" customWidth="1"/>
    <col min="5" max="5" width="12.7109375" style="17" customWidth="1"/>
    <col min="6" max="6" width="12.7109375" customWidth="1"/>
    <col min="7" max="7" width="20.85546875" customWidth="1"/>
    <col min="8" max="8" width="8.42578125" customWidth="1"/>
    <col min="9" max="9" width="15.7109375" customWidth="1"/>
    <col min="10" max="12" width="17.7109375" customWidth="1"/>
    <col min="13" max="13" width="15.5703125" customWidth="1"/>
    <col min="14" max="14" width="20.85546875" style="21" customWidth="1"/>
    <col min="15" max="15" width="7.140625" customWidth="1"/>
    <col min="16" max="16" width="9.140625" customWidth="1"/>
  </cols>
  <sheetData>
    <row r="1" spans="1:15" ht="45" customHeight="1">
      <c r="A1" s="34"/>
      <c r="B1" s="228" t="s">
        <v>101</v>
      </c>
      <c r="C1" s="228"/>
      <c r="D1" s="228"/>
      <c r="E1" s="228"/>
      <c r="F1" s="228"/>
      <c r="G1" s="228"/>
      <c r="H1" s="26"/>
      <c r="I1" s="228" t="s">
        <v>132</v>
      </c>
      <c r="J1" s="228"/>
      <c r="K1" s="228"/>
      <c r="L1" s="228"/>
      <c r="M1" s="228"/>
      <c r="N1" s="228"/>
    </row>
    <row r="2" spans="1:15" ht="21" customHeight="1" thickBot="1">
      <c r="A2" s="26"/>
      <c r="B2" s="26"/>
      <c r="C2" s="26"/>
      <c r="D2" s="227"/>
      <c r="E2" s="227"/>
      <c r="F2" s="227"/>
      <c r="G2" s="227"/>
      <c r="H2" s="26"/>
      <c r="I2" s="26"/>
      <c r="J2" s="26"/>
      <c r="K2" s="227"/>
      <c r="L2" s="227"/>
      <c r="M2" s="227"/>
      <c r="N2" s="227"/>
    </row>
    <row r="3" spans="1:15" ht="37.5" customHeight="1" thickBot="1">
      <c r="A3" s="35"/>
      <c r="B3" s="1">
        <v>1402</v>
      </c>
      <c r="C3" s="2">
        <v>1401</v>
      </c>
      <c r="D3" s="3">
        <v>1400</v>
      </c>
      <c r="E3" s="4">
        <v>1399</v>
      </c>
      <c r="F3" s="2">
        <v>1398</v>
      </c>
      <c r="G3" s="27" t="s">
        <v>38</v>
      </c>
      <c r="H3" s="28"/>
      <c r="I3" s="1">
        <v>1402</v>
      </c>
      <c r="J3" s="186">
        <v>1401</v>
      </c>
      <c r="K3" s="4">
        <v>1400</v>
      </c>
      <c r="L3" s="4">
        <v>1399</v>
      </c>
      <c r="M3" s="2">
        <v>1398</v>
      </c>
      <c r="N3" s="27" t="s">
        <v>38</v>
      </c>
    </row>
    <row r="4" spans="1:15" ht="21" customHeight="1">
      <c r="A4" s="36"/>
      <c r="B4" s="61">
        <v>3.4675613314288838</v>
      </c>
      <c r="C4" s="191">
        <v>3.6516815498450996</v>
      </c>
      <c r="D4" s="147">
        <v>3.6328759757175004</v>
      </c>
      <c r="E4" s="62">
        <v>3.644124147598272</v>
      </c>
      <c r="F4" s="62">
        <v>3.540173696495104</v>
      </c>
      <c r="G4" s="29" t="s">
        <v>39</v>
      </c>
      <c r="H4" s="20"/>
      <c r="I4" s="66">
        <v>96991.718324632835</v>
      </c>
      <c r="J4" s="86">
        <v>64332.46879817771</v>
      </c>
      <c r="K4" s="86">
        <v>41770.644380394631</v>
      </c>
      <c r="L4" s="86">
        <v>29888.446890777759</v>
      </c>
      <c r="M4" s="67">
        <v>21051.738470897941</v>
      </c>
      <c r="N4" s="57" t="s">
        <v>39</v>
      </c>
      <c r="O4" s="17"/>
    </row>
    <row r="5" spans="1:15" ht="21" customHeight="1">
      <c r="A5" s="36"/>
      <c r="B5" s="63">
        <v>2.1318003733992192</v>
      </c>
      <c r="C5" s="192">
        <v>2.2851272908762454</v>
      </c>
      <c r="D5" s="65">
        <v>2.1496621250101566</v>
      </c>
      <c r="E5" s="64">
        <v>2.1279308661689535</v>
      </c>
      <c r="F5" s="64">
        <v>2.1898690056185064</v>
      </c>
      <c r="G5" s="31" t="s">
        <v>40</v>
      </c>
      <c r="H5" s="20"/>
      <c r="I5" s="68">
        <v>59628.932721971891</v>
      </c>
      <c r="J5" s="87">
        <v>40257.584932726772</v>
      </c>
      <c r="K5" s="87">
        <v>24716.718314081292</v>
      </c>
      <c r="L5" s="87">
        <v>17452.903936506831</v>
      </c>
      <c r="M5" s="69">
        <v>13022.115168373599</v>
      </c>
      <c r="N5" s="58" t="s">
        <v>40</v>
      </c>
      <c r="O5" s="17"/>
    </row>
    <row r="6" spans="1:15" ht="21" customHeight="1">
      <c r="A6" s="36"/>
      <c r="B6" s="63">
        <v>0.96260414469995326</v>
      </c>
      <c r="C6" s="192">
        <v>1.0493401722937354</v>
      </c>
      <c r="D6" s="65">
        <v>0.97275535833792459</v>
      </c>
      <c r="E6" s="64">
        <v>0.94509423894243338</v>
      </c>
      <c r="F6" s="64">
        <v>0.89270656910294677</v>
      </c>
      <c r="G6" s="31" t="s">
        <v>41</v>
      </c>
      <c r="H6" s="20"/>
      <c r="I6" s="68">
        <v>26925.156078606131</v>
      </c>
      <c r="J6" s="87">
        <v>18486.454246160843</v>
      </c>
      <c r="K6" s="87">
        <v>11184.697306995671</v>
      </c>
      <c r="L6" s="87">
        <v>7751.4919424542431</v>
      </c>
      <c r="M6" s="69">
        <v>5308.5037162480385</v>
      </c>
      <c r="N6" s="58" t="s">
        <v>41</v>
      </c>
      <c r="O6" s="17"/>
    </row>
    <row r="7" spans="1:15" ht="21" customHeight="1">
      <c r="A7" s="36"/>
      <c r="B7" s="63">
        <v>5.9826074332225305</v>
      </c>
      <c r="C7" s="192">
        <v>5.892064131719553</v>
      </c>
      <c r="D7" s="65">
        <v>5.7159994978511239</v>
      </c>
      <c r="E7" s="64">
        <v>5.9866708683657048</v>
      </c>
      <c r="F7" s="64">
        <v>5.7301885735746483</v>
      </c>
      <c r="G7" s="31" t="s">
        <v>42</v>
      </c>
      <c r="H7" s="20"/>
      <c r="I7" s="68">
        <v>167340.47924420249</v>
      </c>
      <c r="J7" s="87">
        <v>103801.7764519442</v>
      </c>
      <c r="K7" s="87">
        <v>65722.304834834824</v>
      </c>
      <c r="L7" s="87">
        <v>49101.591234108579</v>
      </c>
      <c r="M7" s="69">
        <v>34074.721067853126</v>
      </c>
      <c r="N7" s="58" t="s">
        <v>42</v>
      </c>
      <c r="O7" s="17"/>
    </row>
    <row r="8" spans="1:15" ht="21" customHeight="1">
      <c r="A8" s="36"/>
      <c r="B8" s="63">
        <v>2.7861342462690804</v>
      </c>
      <c r="C8" s="192">
        <v>2.8341264737224683</v>
      </c>
      <c r="D8" s="65">
        <v>2.9474646672217704</v>
      </c>
      <c r="E8" s="64">
        <v>2.9805264192521768</v>
      </c>
      <c r="F8" s="64">
        <v>3.0831788219309741</v>
      </c>
      <c r="G8" s="31" t="s">
        <v>6</v>
      </c>
      <c r="H8" s="20"/>
      <c r="I8" s="68">
        <v>77931.411213825282</v>
      </c>
      <c r="J8" s="87">
        <v>49929.423048560784</v>
      </c>
      <c r="K8" s="87">
        <v>33889.816019381949</v>
      </c>
      <c r="L8" s="87">
        <v>24445.738394256052</v>
      </c>
      <c r="M8" s="69">
        <v>18334.206110440729</v>
      </c>
      <c r="N8" s="58" t="s">
        <v>6</v>
      </c>
      <c r="O8" s="17"/>
    </row>
    <row r="9" spans="1:15" ht="21" customHeight="1">
      <c r="A9" s="36"/>
      <c r="B9" s="63">
        <v>0.55262488633245543</v>
      </c>
      <c r="C9" s="192">
        <v>0.55514957976011003</v>
      </c>
      <c r="D9" s="65">
        <v>0.47286710020155459</v>
      </c>
      <c r="E9" s="64">
        <v>0.50428248034062884</v>
      </c>
      <c r="F9" s="64">
        <v>0.55454028859196347</v>
      </c>
      <c r="G9" s="31" t="s">
        <v>43</v>
      </c>
      <c r="H9" s="20"/>
      <c r="I9" s="68">
        <v>15457.559994260491</v>
      </c>
      <c r="J9" s="87">
        <v>9780.1909971458772</v>
      </c>
      <c r="K9" s="87">
        <v>5437.0046249119532</v>
      </c>
      <c r="L9" s="87">
        <v>4136.0336588818445</v>
      </c>
      <c r="M9" s="69">
        <v>3297.5887986999023</v>
      </c>
      <c r="N9" s="58" t="s">
        <v>43</v>
      </c>
      <c r="O9" s="17"/>
    </row>
    <row r="10" spans="1:15" ht="21" customHeight="1">
      <c r="A10" s="36"/>
      <c r="B10" s="63">
        <v>1.4104482094828452</v>
      </c>
      <c r="C10" s="192">
        <v>1.3030305042839758</v>
      </c>
      <c r="D10" s="65">
        <v>1.2021107342316215</v>
      </c>
      <c r="E10" s="64">
        <v>1.0991675222030828</v>
      </c>
      <c r="F10" s="64">
        <v>1.1262540211471019</v>
      </c>
      <c r="G10" s="31" t="s">
        <v>44</v>
      </c>
      <c r="H10" s="20"/>
      <c r="I10" s="68">
        <v>39451.874781770828</v>
      </c>
      <c r="J10" s="87">
        <v>22955.77205068128</v>
      </c>
      <c r="K10" s="87">
        <v>13821.815091148823</v>
      </c>
      <c r="L10" s="87">
        <v>9015.1731337382171</v>
      </c>
      <c r="M10" s="69">
        <v>6697.2999456098114</v>
      </c>
      <c r="N10" s="58" t="s">
        <v>44</v>
      </c>
      <c r="O10" s="17"/>
    </row>
    <row r="11" spans="1:15" ht="21" customHeight="1">
      <c r="A11" s="36"/>
      <c r="B11" s="63">
        <v>40.233304028437736</v>
      </c>
      <c r="C11" s="192">
        <v>39.54224159307612</v>
      </c>
      <c r="D11" s="65">
        <v>41.247314483292776</v>
      </c>
      <c r="E11" s="64">
        <v>41.091725612217402</v>
      </c>
      <c r="F11" s="64">
        <v>41.592279874382271</v>
      </c>
      <c r="G11" s="31" t="s">
        <v>45</v>
      </c>
      <c r="H11" s="20"/>
      <c r="I11" s="68">
        <v>1125372.2482790297</v>
      </c>
      <c r="J11" s="87">
        <v>696624.27809579449</v>
      </c>
      <c r="K11" s="87">
        <v>474259.7645623291</v>
      </c>
      <c r="L11" s="87">
        <v>337026.89833457483</v>
      </c>
      <c r="M11" s="69">
        <v>247329.61526457075</v>
      </c>
      <c r="N11" s="58" t="s">
        <v>45</v>
      </c>
      <c r="O11" s="17"/>
    </row>
    <row r="12" spans="1:15" ht="21" customHeight="1">
      <c r="A12" s="36"/>
      <c r="B12" s="63">
        <v>0.68741556202264642</v>
      </c>
      <c r="C12" s="192">
        <v>0.67597694398210562</v>
      </c>
      <c r="D12" s="65">
        <v>0.66190461388260813</v>
      </c>
      <c r="E12" s="64">
        <v>0.70079224258978423</v>
      </c>
      <c r="F12" s="64">
        <v>0.64216145989399787</v>
      </c>
      <c r="G12" s="31" t="s">
        <v>46</v>
      </c>
      <c r="H12" s="20"/>
      <c r="I12" s="68">
        <v>19227.811764816106</v>
      </c>
      <c r="J12" s="87">
        <v>11908.832975553691</v>
      </c>
      <c r="K12" s="87">
        <v>7610.5494448574646</v>
      </c>
      <c r="L12" s="87">
        <v>5747.7711723730354</v>
      </c>
      <c r="M12" s="69">
        <v>3818.6304596190753</v>
      </c>
      <c r="N12" s="58" t="s">
        <v>46</v>
      </c>
      <c r="O12" s="17"/>
    </row>
    <row r="13" spans="1:15" ht="21" customHeight="1">
      <c r="A13" s="36"/>
      <c r="B13" s="63">
        <v>0.71710025394153332</v>
      </c>
      <c r="C13" s="192">
        <v>0.72447208102112393</v>
      </c>
      <c r="D13" s="65">
        <v>0.68207547809271196</v>
      </c>
      <c r="E13" s="64">
        <v>0.65867252233066087</v>
      </c>
      <c r="F13" s="64">
        <v>0.61887732881273216</v>
      </c>
      <c r="G13" s="30" t="s">
        <v>47</v>
      </c>
      <c r="H13" s="20"/>
      <c r="I13" s="68">
        <v>20058.12707922866</v>
      </c>
      <c r="J13" s="87">
        <v>12763.182361676458</v>
      </c>
      <c r="K13" s="87">
        <v>7842.4731332512238</v>
      </c>
      <c r="L13" s="87">
        <v>5402.3128479498891</v>
      </c>
      <c r="M13" s="69">
        <v>3680.1707454727893</v>
      </c>
      <c r="N13" s="58" t="s">
        <v>47</v>
      </c>
      <c r="O13" s="17"/>
    </row>
    <row r="14" spans="1:15" ht="21" customHeight="1">
      <c r="A14" s="36"/>
      <c r="B14" s="63">
        <v>5.3640924903603517</v>
      </c>
      <c r="C14" s="192">
        <v>5.6167074625315578</v>
      </c>
      <c r="D14" s="65">
        <v>5.543770931793512</v>
      </c>
      <c r="E14" s="64">
        <v>5.7355966800630123</v>
      </c>
      <c r="F14" s="64">
        <v>5.8217271757469504</v>
      </c>
      <c r="G14" s="30" t="s">
        <v>48</v>
      </c>
      <c r="H14" s="20"/>
      <c r="I14" s="68">
        <v>150039.8978315749</v>
      </c>
      <c r="J14" s="87">
        <v>98950.758068465977</v>
      </c>
      <c r="K14" s="87">
        <v>63742.028537756742</v>
      </c>
      <c r="L14" s="87">
        <v>47042.326171013534</v>
      </c>
      <c r="M14" s="69">
        <v>34619.057837212982</v>
      </c>
      <c r="N14" s="58" t="s">
        <v>48</v>
      </c>
      <c r="O14" s="17"/>
    </row>
    <row r="15" spans="1:15" ht="21" customHeight="1">
      <c r="A15" s="36"/>
      <c r="B15" s="63">
        <v>0.66153509242638453</v>
      </c>
      <c r="C15" s="192">
        <v>0.6779876566530656</v>
      </c>
      <c r="D15" s="65">
        <v>0.62456899386106657</v>
      </c>
      <c r="E15" s="64">
        <v>0.62662107058466376</v>
      </c>
      <c r="F15" s="64">
        <v>0.62618016346183891</v>
      </c>
      <c r="G15" s="30" t="s">
        <v>49</v>
      </c>
      <c r="H15" s="20"/>
      <c r="I15" s="68">
        <v>18503.904967713985</v>
      </c>
      <c r="J15" s="87">
        <v>11944.256138390036</v>
      </c>
      <c r="K15" s="87">
        <v>7181.2661670727493</v>
      </c>
      <c r="L15" s="87">
        <v>5139.4326401189001</v>
      </c>
      <c r="M15" s="69">
        <v>3723.597248890238</v>
      </c>
      <c r="N15" s="58" t="s">
        <v>49</v>
      </c>
      <c r="O15" s="17"/>
    </row>
    <row r="16" spans="1:15" ht="21" customHeight="1">
      <c r="A16" s="36"/>
      <c r="B16" s="63">
        <v>4.1051180285929139</v>
      </c>
      <c r="C16" s="192">
        <v>4.1494906196664472</v>
      </c>
      <c r="D16" s="65">
        <v>3.7459571542006955</v>
      </c>
      <c r="E16" s="64">
        <v>3.7160489219858794</v>
      </c>
      <c r="F16" s="64">
        <v>3.9193257062240043</v>
      </c>
      <c r="G16" s="31" t="s">
        <v>50</v>
      </c>
      <c r="H16" s="20"/>
      <c r="I16" s="68">
        <v>114824.91972379461</v>
      </c>
      <c r="J16" s="87">
        <v>73102.479549276803</v>
      </c>
      <c r="K16" s="87">
        <v>43070.846678548936</v>
      </c>
      <c r="L16" s="87">
        <v>30478.360876236238</v>
      </c>
      <c r="M16" s="69">
        <v>23306.376133855105</v>
      </c>
      <c r="N16" s="58" t="s">
        <v>50</v>
      </c>
      <c r="O16" s="17"/>
    </row>
    <row r="17" spans="1:15" ht="21" customHeight="1">
      <c r="A17" s="36"/>
      <c r="B17" s="63">
        <v>0.98040824265460735</v>
      </c>
      <c r="C17" s="192">
        <v>1.0520248278726905</v>
      </c>
      <c r="D17" s="65">
        <v>1.0364336195519475</v>
      </c>
      <c r="E17" s="64">
        <v>0.98441075881740869</v>
      </c>
      <c r="F17" s="64">
        <v>0.953227851410126</v>
      </c>
      <c r="G17" s="31" t="s">
        <v>51</v>
      </c>
      <c r="H17" s="20"/>
      <c r="I17" s="68">
        <v>27423.15737945995</v>
      </c>
      <c r="J17" s="87">
        <v>18533.750407917967</v>
      </c>
      <c r="K17" s="87">
        <v>11916.867087002403</v>
      </c>
      <c r="L17" s="87">
        <v>8073.9589245376856</v>
      </c>
      <c r="M17" s="69">
        <v>5668.3951555623025</v>
      </c>
      <c r="N17" s="58" t="s">
        <v>51</v>
      </c>
      <c r="O17" s="17"/>
    </row>
    <row r="18" spans="1:15" ht="21" customHeight="1">
      <c r="A18" s="36"/>
      <c r="B18" s="63">
        <v>0.81025984137652207</v>
      </c>
      <c r="C18" s="192">
        <v>0.81664980084489891</v>
      </c>
      <c r="D18" s="65">
        <v>0.83050719488781211</v>
      </c>
      <c r="E18" s="64">
        <v>0.81192434722068396</v>
      </c>
      <c r="F18" s="64">
        <v>0.82927030004841062</v>
      </c>
      <c r="G18" s="31" t="s">
        <v>52</v>
      </c>
      <c r="H18" s="20"/>
      <c r="I18" s="68">
        <v>22663.908953030463</v>
      </c>
      <c r="J18" s="87">
        <v>14387.097317979731</v>
      </c>
      <c r="K18" s="87">
        <v>9549.1343290810782</v>
      </c>
      <c r="L18" s="87">
        <v>6659.2565863126629</v>
      </c>
      <c r="M18" s="69">
        <v>4931.2782295359748</v>
      </c>
      <c r="N18" s="58" t="s">
        <v>52</v>
      </c>
      <c r="O18" s="17"/>
    </row>
    <row r="19" spans="1:15" ht="21" customHeight="1">
      <c r="A19" s="36"/>
      <c r="B19" s="63">
        <v>1.1915952593679389</v>
      </c>
      <c r="C19" s="192">
        <v>1.1954970571778276</v>
      </c>
      <c r="D19" s="65">
        <v>1.1188141541815466</v>
      </c>
      <c r="E19" s="64">
        <v>1.125031865348332</v>
      </c>
      <c r="F19" s="64">
        <v>1.1128291192646667</v>
      </c>
      <c r="G19" s="31" t="s">
        <v>53</v>
      </c>
      <c r="H19" s="20"/>
      <c r="I19" s="68">
        <v>33330.303549658573</v>
      </c>
      <c r="J19" s="87">
        <v>21061.331904056166</v>
      </c>
      <c r="K19" s="87">
        <v>12864.074764578061</v>
      </c>
      <c r="L19" s="87">
        <v>9227.3077963213036</v>
      </c>
      <c r="M19" s="69">
        <v>6617.468404093559</v>
      </c>
      <c r="N19" s="58" t="s">
        <v>53</v>
      </c>
      <c r="O19" s="17"/>
    </row>
    <row r="20" spans="1:15" ht="21" customHeight="1">
      <c r="A20" s="36"/>
      <c r="B20" s="63">
        <v>4.2873426025840544</v>
      </c>
      <c r="C20" s="192">
        <v>4.2396557031864708</v>
      </c>
      <c r="D20" s="65">
        <v>4.1876646249123013</v>
      </c>
      <c r="E20" s="64">
        <v>4.2115379554604013</v>
      </c>
      <c r="F20" s="64">
        <v>4.2503200255721785</v>
      </c>
      <c r="G20" s="31" t="s">
        <v>54</v>
      </c>
      <c r="H20" s="20"/>
      <c r="I20" s="68">
        <v>119921.95272856971</v>
      </c>
      <c r="J20" s="87">
        <v>74690.937453686085</v>
      </c>
      <c r="K20" s="87">
        <v>48149.579286703578</v>
      </c>
      <c r="L20" s="87">
        <v>34542.272275008552</v>
      </c>
      <c r="M20" s="69">
        <v>25274.642790705646</v>
      </c>
      <c r="N20" s="58" t="s">
        <v>54</v>
      </c>
      <c r="O20" s="17"/>
    </row>
    <row r="21" spans="1:15" ht="21" customHeight="1">
      <c r="A21" s="36"/>
      <c r="B21" s="63">
        <v>1.1450972934034034</v>
      </c>
      <c r="C21" s="192">
        <v>1.2373531004541525</v>
      </c>
      <c r="D21" s="65">
        <v>1.236522551379736</v>
      </c>
      <c r="E21" s="64">
        <v>1.1914259491891568</v>
      </c>
      <c r="F21" s="64">
        <v>1.1598343677032055</v>
      </c>
      <c r="G21" s="31" t="s">
        <v>55</v>
      </c>
      <c r="H21" s="20"/>
      <c r="I21" s="68">
        <v>32029.701430058234</v>
      </c>
      <c r="J21" s="87">
        <v>21798.718930097242</v>
      </c>
      <c r="K21" s="87">
        <v>14217.480615153716</v>
      </c>
      <c r="L21" s="87">
        <v>9771.8600586382163</v>
      </c>
      <c r="M21" s="69">
        <v>6896.9863830750392</v>
      </c>
      <c r="N21" s="58" t="s">
        <v>55</v>
      </c>
      <c r="O21" s="17"/>
    </row>
    <row r="22" spans="1:15" ht="21" customHeight="1">
      <c r="A22" s="36"/>
      <c r="B22" s="63">
        <v>1.2908036651978783</v>
      </c>
      <c r="C22" s="192">
        <v>1.272197326968449</v>
      </c>
      <c r="D22" s="65">
        <v>1.190962841348995</v>
      </c>
      <c r="E22" s="64">
        <v>1.2005981904226586</v>
      </c>
      <c r="F22" s="64">
        <v>1.247825336924699</v>
      </c>
      <c r="G22" s="31" t="s">
        <v>56</v>
      </c>
      <c r="H22" s="20"/>
      <c r="I22" s="68">
        <v>36105.277900214103</v>
      </c>
      <c r="J22" s="87">
        <v>22412.577253839278</v>
      </c>
      <c r="K22" s="87">
        <v>13693.637120773998</v>
      </c>
      <c r="L22" s="87">
        <v>9847.0891216100699</v>
      </c>
      <c r="M22" s="69">
        <v>7420.227057306819</v>
      </c>
      <c r="N22" s="58" t="s">
        <v>56</v>
      </c>
      <c r="O22" s="17"/>
    </row>
    <row r="23" spans="1:15" ht="21" customHeight="1">
      <c r="A23" s="36"/>
      <c r="B23" s="63">
        <v>0.85712455792517173</v>
      </c>
      <c r="C23" s="192">
        <v>0.89047009831153201</v>
      </c>
      <c r="D23" s="65">
        <v>0.83522878410469126</v>
      </c>
      <c r="E23" s="64">
        <v>0.83113521550086367</v>
      </c>
      <c r="F23" s="64">
        <v>0.78368823712046798</v>
      </c>
      <c r="G23" s="31" t="s">
        <v>57</v>
      </c>
      <c r="H23" s="20"/>
      <c r="I23" s="68">
        <v>23974.769512482289</v>
      </c>
      <c r="J23" s="87">
        <v>15687.605568389963</v>
      </c>
      <c r="K23" s="87">
        <v>9603.422949283593</v>
      </c>
      <c r="L23" s="87">
        <v>6816.8206519321911</v>
      </c>
      <c r="M23" s="69">
        <v>4660.223261619265</v>
      </c>
      <c r="N23" s="58" t="s">
        <v>57</v>
      </c>
      <c r="O23" s="17"/>
    </row>
    <row r="24" spans="1:15" ht="21" customHeight="1">
      <c r="A24" s="36"/>
      <c r="B24" s="63">
        <v>2.7425648374645295</v>
      </c>
      <c r="C24" s="192">
        <v>2.6723254694999135</v>
      </c>
      <c r="D24" s="65">
        <v>2.6672004723970475</v>
      </c>
      <c r="E24" s="64">
        <v>2.460936978011445</v>
      </c>
      <c r="F24" s="64">
        <v>2.518926296550422</v>
      </c>
      <c r="G24" s="31" t="s">
        <v>58</v>
      </c>
      <c r="H24" s="20"/>
      <c r="I24" s="68">
        <v>76712.724239772433</v>
      </c>
      <c r="J24" s="87">
        <v>47078.939534711441</v>
      </c>
      <c r="K24" s="87">
        <v>30667.350927583979</v>
      </c>
      <c r="L24" s="87">
        <v>20184.159811713071</v>
      </c>
      <c r="M24" s="69">
        <v>14978.863233447091</v>
      </c>
      <c r="N24" s="58" t="s">
        <v>58</v>
      </c>
      <c r="O24" s="17"/>
    </row>
    <row r="25" spans="1:15" ht="21" customHeight="1">
      <c r="A25" s="36"/>
      <c r="B25" s="63">
        <v>1.4138138645349903</v>
      </c>
      <c r="C25" s="192">
        <v>1.4384563149517722</v>
      </c>
      <c r="D25" s="65">
        <v>1.3950846702809547</v>
      </c>
      <c r="E25" s="64">
        <v>1.4348971048055881</v>
      </c>
      <c r="F25" s="64">
        <v>1.4393916313124848</v>
      </c>
      <c r="G25" s="31" t="s">
        <v>59</v>
      </c>
      <c r="H25" s="20"/>
      <c r="I25" s="68">
        <v>39546.016063090574</v>
      </c>
      <c r="J25" s="87">
        <v>25341.598038060572</v>
      </c>
      <c r="K25" s="87">
        <v>16040.620718227714</v>
      </c>
      <c r="L25" s="87">
        <v>11768.766423333289</v>
      </c>
      <c r="M25" s="69">
        <v>8559.3811991737348</v>
      </c>
      <c r="N25" s="58" t="s">
        <v>59</v>
      </c>
      <c r="O25" s="17"/>
    </row>
    <row r="26" spans="1:15" ht="21" customHeight="1">
      <c r="A26" s="36"/>
      <c r="B26" s="63">
        <v>0.53761237555320884</v>
      </c>
      <c r="C26" s="192">
        <v>0.54467394954339998</v>
      </c>
      <c r="D26" s="65">
        <v>0.45971836785798931</v>
      </c>
      <c r="E26" s="64">
        <v>0.47642877194748312</v>
      </c>
      <c r="F26" s="64">
        <v>0.52120767872927387</v>
      </c>
      <c r="G26" s="31" t="s">
        <v>75</v>
      </c>
      <c r="H26" s="20"/>
      <c r="I26" s="68">
        <v>15037.642629382568</v>
      </c>
      <c r="J26" s="87">
        <v>9595.6395391781534</v>
      </c>
      <c r="K26" s="87">
        <v>5285.8210925130561</v>
      </c>
      <c r="L26" s="87">
        <v>3907.5825824912604</v>
      </c>
      <c r="M26" s="69">
        <v>3099.375534170953</v>
      </c>
      <c r="N26" s="58" t="s">
        <v>60</v>
      </c>
      <c r="O26" s="17"/>
    </row>
    <row r="27" spans="1:15" ht="21" customHeight="1">
      <c r="A27" s="36"/>
      <c r="B27" s="63">
        <v>1.3830452982788346</v>
      </c>
      <c r="C27" s="192">
        <v>1.4358326392778404</v>
      </c>
      <c r="D27" s="65">
        <v>1.391222876689612</v>
      </c>
      <c r="E27" s="64">
        <v>1.3938981631148115</v>
      </c>
      <c r="F27" s="64">
        <v>1.3867780502757654</v>
      </c>
      <c r="G27" s="31" t="s">
        <v>61</v>
      </c>
      <c r="H27" s="20"/>
      <c r="I27" s="68">
        <v>38685.383524447025</v>
      </c>
      <c r="J27" s="87">
        <v>25295.37617256496</v>
      </c>
      <c r="K27" s="87">
        <v>15996.217989411021</v>
      </c>
      <c r="L27" s="87">
        <v>11432.500521934049</v>
      </c>
      <c r="M27" s="69">
        <v>8246.513118972196</v>
      </c>
      <c r="N27" s="58" t="s">
        <v>61</v>
      </c>
      <c r="O27" s="17"/>
    </row>
    <row r="28" spans="1:15" ht="21" customHeight="1">
      <c r="A28" s="36"/>
      <c r="B28" s="63">
        <v>2.5659566778393037</v>
      </c>
      <c r="C28" s="192">
        <v>2.5524668324117656</v>
      </c>
      <c r="D28" s="65">
        <v>2.5671226387780455</v>
      </c>
      <c r="E28" s="64">
        <v>2.61850065872465</v>
      </c>
      <c r="F28" s="64">
        <v>2.544547536504234</v>
      </c>
      <c r="G28" s="31" t="s">
        <v>62</v>
      </c>
      <c r="H28" s="20"/>
      <c r="I28" s="68">
        <v>71772.788868782722</v>
      </c>
      <c r="J28" s="87">
        <v>44967.363833102827</v>
      </c>
      <c r="K28" s="87">
        <v>29516.66050313754</v>
      </c>
      <c r="L28" s="87">
        <v>21476.468611350389</v>
      </c>
      <c r="M28" s="69">
        <v>15131.220628605912</v>
      </c>
      <c r="N28" s="58" t="s">
        <v>62</v>
      </c>
      <c r="O28" s="17"/>
    </row>
    <row r="29" spans="1:15" ht="21" customHeight="1">
      <c r="A29" s="36"/>
      <c r="B29" s="63">
        <v>1.1277928890265587</v>
      </c>
      <c r="C29" s="192">
        <v>1.1784692983162413</v>
      </c>
      <c r="D29" s="65">
        <v>1.037571537731385</v>
      </c>
      <c r="E29" s="64">
        <v>1.0360841738374031</v>
      </c>
      <c r="F29" s="64">
        <v>1.0187142593051555</v>
      </c>
      <c r="G29" s="31" t="s">
        <v>63</v>
      </c>
      <c r="H29" s="20"/>
      <c r="I29" s="68">
        <v>31545.677139014806</v>
      </c>
      <c r="J29" s="87">
        <v>20761.350169418773</v>
      </c>
      <c r="K29" s="87">
        <v>11929.95081898912</v>
      </c>
      <c r="L29" s="87">
        <v>8497.774924743966</v>
      </c>
      <c r="M29" s="69">
        <v>6057.8118482431082</v>
      </c>
      <c r="N29" s="58" t="s">
        <v>63</v>
      </c>
      <c r="O29" s="17"/>
    </row>
    <row r="30" spans="1:15" ht="21" customHeight="1">
      <c r="A30" s="36"/>
      <c r="B30" s="63">
        <v>3.4991674299867457</v>
      </c>
      <c r="C30" s="192">
        <v>3.5465683788543791</v>
      </c>
      <c r="D30" s="65">
        <v>3.7525083336998124</v>
      </c>
      <c r="E30" s="64">
        <v>3.6022895129364398</v>
      </c>
      <c r="F30" s="64">
        <v>3.4501165663687363</v>
      </c>
      <c r="G30" s="31" t="s">
        <v>64</v>
      </c>
      <c r="H30" s="20"/>
      <c r="I30" s="68">
        <v>97875.777614624254</v>
      </c>
      <c r="J30" s="87">
        <v>62480.667182747995</v>
      </c>
      <c r="K30" s="87">
        <v>43146.171845430174</v>
      </c>
      <c r="L30" s="87">
        <v>29545.326786840207</v>
      </c>
      <c r="M30" s="69">
        <v>20516.211315058983</v>
      </c>
      <c r="N30" s="58" t="s">
        <v>64</v>
      </c>
      <c r="O30" s="17"/>
    </row>
    <row r="31" spans="1:15" ht="21" customHeight="1">
      <c r="A31" s="36"/>
      <c r="B31" s="63">
        <v>1.4983157728277747</v>
      </c>
      <c r="C31" s="192">
        <v>1.5090699436580648</v>
      </c>
      <c r="D31" s="65">
        <v>1.4419040392690268</v>
      </c>
      <c r="E31" s="64">
        <v>1.4524733751430436</v>
      </c>
      <c r="F31" s="64">
        <v>1.4236846596291075</v>
      </c>
      <c r="G31" s="31" t="s">
        <v>65</v>
      </c>
      <c r="H31" s="20"/>
      <c r="I31" s="68">
        <v>41909.632594611408</v>
      </c>
      <c r="J31" s="87">
        <v>26585.613706860164</v>
      </c>
      <c r="K31" s="87">
        <v>16578.947714576381</v>
      </c>
      <c r="L31" s="87">
        <v>11912.923812390745</v>
      </c>
      <c r="M31" s="69">
        <v>8465.9792679702969</v>
      </c>
      <c r="N31" s="58" t="s">
        <v>65</v>
      </c>
      <c r="O31" s="17"/>
    </row>
    <row r="32" spans="1:15" ht="21" customHeight="1">
      <c r="A32" s="36"/>
      <c r="B32" s="63">
        <v>2.4807702142493375</v>
      </c>
      <c r="C32" s="192">
        <v>2.3706225446391773</v>
      </c>
      <c r="D32" s="65">
        <v>2.1755582769308761</v>
      </c>
      <c r="E32" s="64">
        <v>2.3103891896484643</v>
      </c>
      <c r="F32" s="64">
        <v>1.9530806036877295</v>
      </c>
      <c r="G32" s="31" t="s">
        <v>66</v>
      </c>
      <c r="H32" s="20"/>
      <c r="I32" s="68">
        <v>69390.024530427123</v>
      </c>
      <c r="J32" s="87">
        <v>41763.773429730129</v>
      </c>
      <c r="K32" s="87">
        <v>25014.471102762003</v>
      </c>
      <c r="L32" s="87">
        <v>18949.394091676728</v>
      </c>
      <c r="M32" s="69">
        <v>11614.046543005381</v>
      </c>
      <c r="N32" s="58" t="s">
        <v>66</v>
      </c>
      <c r="O32" s="17"/>
    </row>
    <row r="33" spans="1:15" ht="21" customHeight="1">
      <c r="A33" s="36"/>
      <c r="B33" s="63">
        <v>1.2368258290448375</v>
      </c>
      <c r="C33" s="192">
        <v>1.2700301615593206</v>
      </c>
      <c r="D33" s="65">
        <v>1.2516014236886002</v>
      </c>
      <c r="E33" s="64">
        <v>1.2781896882331292</v>
      </c>
      <c r="F33" s="64">
        <v>1.2711483166598672</v>
      </c>
      <c r="G33" s="30" t="s">
        <v>67</v>
      </c>
      <c r="H33" s="20"/>
      <c r="I33" s="68">
        <v>34595.455122898857</v>
      </c>
      <c r="J33" s="87">
        <v>22374.397829056419</v>
      </c>
      <c r="K33" s="87">
        <v>14390.856809959416</v>
      </c>
      <c r="L33" s="87">
        <v>10483.480547245936</v>
      </c>
      <c r="M33" s="69">
        <v>7558.917786022449</v>
      </c>
      <c r="N33" s="58" t="s">
        <v>67</v>
      </c>
      <c r="O33" s="17"/>
    </row>
    <row r="34" spans="1:15" ht="21" customHeight="1" thickBot="1">
      <c r="A34" s="36"/>
      <c r="B34" s="61">
        <v>1.8891572680677755</v>
      </c>
      <c r="C34" s="191">
        <v>1.820240493040487</v>
      </c>
      <c r="D34" s="147">
        <v>1.8250464786145879</v>
      </c>
      <c r="E34" s="62">
        <v>1.7625945089953725</v>
      </c>
      <c r="F34" s="62">
        <v>1.7979464779504351</v>
      </c>
      <c r="G34" s="32" t="s">
        <v>68</v>
      </c>
      <c r="H34" s="20"/>
      <c r="I34" s="66">
        <v>52841.923214046685</v>
      </c>
      <c r="J34" s="86">
        <v>32067.573014047193</v>
      </c>
      <c r="K34" s="86">
        <v>20984.3022292676</v>
      </c>
      <c r="L34" s="86">
        <v>14456.481238929588</v>
      </c>
      <c r="M34" s="67">
        <v>10691.537275687166</v>
      </c>
      <c r="N34" s="59" t="s">
        <v>68</v>
      </c>
      <c r="O34" s="17"/>
    </row>
    <row r="35" spans="1:15" ht="21" customHeight="1" thickBot="1">
      <c r="A35" s="36"/>
      <c r="B35" s="142">
        <v>100.00000000000001</v>
      </c>
      <c r="C35" s="193">
        <v>99.999999999999986</v>
      </c>
      <c r="D35" s="148">
        <v>99.999999999999943</v>
      </c>
      <c r="E35" s="143">
        <v>99.999999999999972</v>
      </c>
      <c r="F35" s="143">
        <v>99.999999999999986</v>
      </c>
      <c r="G35" s="33" t="s">
        <v>9</v>
      </c>
      <c r="H35" s="20"/>
      <c r="I35" s="159">
        <v>2797116.1589999995</v>
      </c>
      <c r="J35" s="194">
        <v>1761721.7690000001</v>
      </c>
      <c r="K35" s="88">
        <v>1149795.497</v>
      </c>
      <c r="L35" s="88">
        <v>820181.90599999996</v>
      </c>
      <c r="M35" s="71">
        <v>594652.69999999995</v>
      </c>
      <c r="N35" s="60" t="s">
        <v>9</v>
      </c>
    </row>
    <row r="39" spans="1:15" ht="18">
      <c r="I39" s="209">
        <v>1125372.2482790297</v>
      </c>
      <c r="J39" s="211" t="s">
        <v>45</v>
      </c>
    </row>
    <row r="40" spans="1:15" ht="21" customHeight="1">
      <c r="I40" s="209">
        <v>167340.47924420249</v>
      </c>
      <c r="J40" s="211" t="s">
        <v>42</v>
      </c>
    </row>
    <row r="41" spans="1:15" ht="18">
      <c r="I41" s="209">
        <v>150039.8978315749</v>
      </c>
      <c r="J41" s="210" t="s">
        <v>48</v>
      </c>
    </row>
    <row r="42" spans="1:15" ht="18">
      <c r="I42" s="209">
        <v>119921.95272856971</v>
      </c>
      <c r="J42" s="211" t="s">
        <v>54</v>
      </c>
    </row>
    <row r="43" spans="1:15" ht="18">
      <c r="I43" s="209">
        <v>114824.91972379461</v>
      </c>
      <c r="J43" s="211" t="s">
        <v>50</v>
      </c>
    </row>
    <row r="44" spans="1:15" ht="18">
      <c r="I44" s="209">
        <v>97875.777614624254</v>
      </c>
      <c r="J44" s="211" t="s">
        <v>64</v>
      </c>
    </row>
    <row r="45" spans="1:15" ht="18">
      <c r="I45" s="209">
        <v>96991.718324632835</v>
      </c>
      <c r="J45" s="211" t="s">
        <v>39</v>
      </c>
    </row>
    <row r="46" spans="1:15" ht="18">
      <c r="I46" s="209">
        <v>77931.411213825282</v>
      </c>
      <c r="J46" s="211" t="s">
        <v>6</v>
      </c>
    </row>
    <row r="47" spans="1:15" ht="18">
      <c r="I47" s="209">
        <v>76712.724239772433</v>
      </c>
      <c r="J47" s="211" t="s">
        <v>58</v>
      </c>
    </row>
    <row r="48" spans="1:15" ht="18">
      <c r="I48" s="209">
        <v>71772.788868782722</v>
      </c>
      <c r="J48" s="211" t="s">
        <v>62</v>
      </c>
    </row>
    <row r="49" spans="9:10" ht="18">
      <c r="I49" s="209">
        <v>69390.024530427123</v>
      </c>
      <c r="J49" s="211" t="s">
        <v>66</v>
      </c>
    </row>
    <row r="50" spans="9:10" ht="18">
      <c r="I50" s="209">
        <v>59628.932721971891</v>
      </c>
      <c r="J50" s="211" t="s">
        <v>40</v>
      </c>
    </row>
    <row r="51" spans="9:10" ht="18">
      <c r="I51" s="209">
        <v>52841.923214046685</v>
      </c>
      <c r="J51" s="210" t="s">
        <v>68</v>
      </c>
    </row>
    <row r="52" spans="9:10" ht="18">
      <c r="I52" s="209">
        <v>41909.632594611408</v>
      </c>
      <c r="J52" s="211" t="s">
        <v>65</v>
      </c>
    </row>
    <row r="53" spans="9:10" ht="18">
      <c r="I53" s="209">
        <v>39546.016063090574</v>
      </c>
      <c r="J53" s="211" t="s">
        <v>59</v>
      </c>
    </row>
    <row r="54" spans="9:10" ht="18">
      <c r="I54" s="209">
        <v>39451.874781770828</v>
      </c>
      <c r="J54" s="211" t="s">
        <v>44</v>
      </c>
    </row>
    <row r="55" spans="9:10" ht="18">
      <c r="I55" s="209">
        <v>38685.383524447025</v>
      </c>
      <c r="J55" s="211" t="s">
        <v>61</v>
      </c>
    </row>
    <row r="56" spans="9:10" ht="18">
      <c r="I56" s="209">
        <v>36105.277900214103</v>
      </c>
      <c r="J56" s="211" t="s">
        <v>56</v>
      </c>
    </row>
    <row r="57" spans="9:10" ht="18">
      <c r="I57" s="209">
        <v>34595.455122898857</v>
      </c>
      <c r="J57" s="210" t="s">
        <v>67</v>
      </c>
    </row>
    <row r="58" spans="9:10" ht="18">
      <c r="I58" s="209">
        <v>33330.303549658573</v>
      </c>
      <c r="J58" s="211" t="s">
        <v>53</v>
      </c>
    </row>
    <row r="59" spans="9:10" ht="18">
      <c r="I59" s="209">
        <v>32029.701430058234</v>
      </c>
      <c r="J59" s="211" t="s">
        <v>55</v>
      </c>
    </row>
    <row r="60" spans="9:10" ht="18">
      <c r="I60" s="209">
        <v>31545.677139014806</v>
      </c>
      <c r="J60" s="211" t="s">
        <v>63</v>
      </c>
    </row>
    <row r="61" spans="9:10" ht="18">
      <c r="I61" s="209">
        <v>27423.15737945995</v>
      </c>
      <c r="J61" s="211" t="s">
        <v>51</v>
      </c>
    </row>
    <row r="62" spans="9:10" ht="18">
      <c r="I62" s="209">
        <v>26925.156078606131</v>
      </c>
      <c r="J62" s="211" t="s">
        <v>41</v>
      </c>
    </row>
    <row r="63" spans="9:10" ht="18">
      <c r="I63" s="209">
        <v>23974.769512482289</v>
      </c>
      <c r="J63" s="211" t="s">
        <v>57</v>
      </c>
    </row>
    <row r="64" spans="9:10" ht="18">
      <c r="I64" s="209">
        <v>22663.908953030463</v>
      </c>
      <c r="J64" s="211" t="s">
        <v>52</v>
      </c>
    </row>
    <row r="65" spans="9:13" ht="15" customHeight="1">
      <c r="I65" s="209">
        <v>20058.12707922866</v>
      </c>
      <c r="J65" s="210" t="s">
        <v>47</v>
      </c>
    </row>
    <row r="66" spans="9:13" ht="15" customHeight="1">
      <c r="I66" s="209">
        <v>19227.811764816106</v>
      </c>
      <c r="J66" s="211" t="s">
        <v>46</v>
      </c>
    </row>
    <row r="67" spans="9:13" ht="15" customHeight="1">
      <c r="I67" s="209">
        <v>18503.904967713985</v>
      </c>
      <c r="J67" s="210" t="s">
        <v>49</v>
      </c>
    </row>
    <row r="68" spans="9:13" ht="15" customHeight="1">
      <c r="I68" s="209">
        <v>15457.559994260491</v>
      </c>
      <c r="J68" s="211" t="s">
        <v>43</v>
      </c>
    </row>
    <row r="69" spans="9:13" ht="15" customHeight="1">
      <c r="I69" s="209">
        <v>15037.642629382568</v>
      </c>
      <c r="J69" s="211" t="s">
        <v>75</v>
      </c>
    </row>
    <row r="70" spans="9:13" ht="15" customHeight="1">
      <c r="I70" s="209">
        <v>516471.36046474503</v>
      </c>
      <c r="J70" s="212" t="s">
        <v>176</v>
      </c>
    </row>
    <row r="71" spans="9:13" ht="15" customHeight="1">
      <c r="I71" s="209">
        <v>2797116.159</v>
      </c>
      <c r="J71" s="213" t="s">
        <v>106</v>
      </c>
    </row>
    <row r="72" spans="9:13" ht="15" customHeight="1"/>
    <row r="73" spans="9:13" ht="15" customHeight="1"/>
    <row r="74" spans="9:13" ht="15" customHeight="1"/>
    <row r="75" spans="9:13" ht="15" customHeight="1"/>
    <row r="76" spans="9:13" ht="15" customHeight="1">
      <c r="M76" s="21"/>
    </row>
    <row r="77" spans="9:13" ht="15" customHeight="1">
      <c r="M77" s="145"/>
    </row>
    <row r="78" spans="9:13" ht="15" customHeight="1"/>
    <row r="79" spans="9:13" ht="15" customHeight="1"/>
    <row r="80" spans="9:13" ht="15" customHeight="1"/>
    <row r="81" spans="14:14" ht="15" customHeight="1"/>
    <row r="82" spans="14:14" ht="15" customHeight="1"/>
    <row r="83" spans="14:14" ht="15" customHeight="1"/>
    <row r="84" spans="14:14" ht="15" customHeight="1"/>
    <row r="85" spans="14:14" ht="15" customHeight="1"/>
    <row r="86" spans="14:14" ht="15" customHeight="1"/>
    <row r="87" spans="14:14" ht="15" customHeight="1"/>
    <row r="88" spans="14:14" ht="15" customHeight="1"/>
    <row r="89" spans="14:14" ht="15" customHeight="1"/>
    <row r="90" spans="14:14" ht="15" customHeight="1"/>
    <row r="91" spans="14:14" ht="15" customHeight="1"/>
    <row r="92" spans="14:14" ht="15" customHeight="1"/>
    <row r="93" spans="14:14" ht="15" customHeight="1"/>
    <row r="94" spans="14:14" ht="15" customHeight="1"/>
    <row r="95" spans="14:14" ht="15" customHeight="1">
      <c r="N95" s="85"/>
    </row>
  </sheetData>
  <sortState ref="I39:J70">
    <sortCondition descending="1" ref="I39"/>
  </sortState>
  <mergeCells count="4">
    <mergeCell ref="D2:G2"/>
    <mergeCell ref="K2:N2"/>
    <mergeCell ref="I1:N1"/>
    <mergeCell ref="B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4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154</v>
      </c>
      <c r="C1" s="231"/>
      <c r="D1" s="231"/>
      <c r="E1" s="231"/>
      <c r="F1" s="231"/>
      <c r="G1" s="231"/>
      <c r="H1" s="231"/>
    </row>
    <row r="2" spans="2:8" ht="21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24.933858271919966</v>
      </c>
      <c r="C4" s="90">
        <v>24.882613745231637</v>
      </c>
      <c r="D4" s="90">
        <v>30.953161931765717</v>
      </c>
      <c r="E4" s="90">
        <v>28.90512709070935</v>
      </c>
      <c r="F4" s="90">
        <v>27.521048122831655</v>
      </c>
      <c r="G4" s="6" t="s">
        <v>100</v>
      </c>
      <c r="H4" s="220" t="s">
        <v>3</v>
      </c>
    </row>
    <row r="5" spans="2:8" ht="36.75" customHeight="1" thickBot="1">
      <c r="B5" s="91">
        <v>29.420072997713199</v>
      </c>
      <c r="C5" s="92">
        <v>31.004658374258121</v>
      </c>
      <c r="D5" s="92">
        <v>31.11396525383255</v>
      </c>
      <c r="E5" s="92">
        <v>38.158008328431407</v>
      </c>
      <c r="F5" s="92">
        <v>39.389717078123532</v>
      </c>
      <c r="G5" s="8" t="s">
        <v>69</v>
      </c>
      <c r="H5" s="221"/>
    </row>
    <row r="6" spans="2:8" ht="36.75" customHeight="1">
      <c r="B6" s="89">
        <v>5.5627202059155607</v>
      </c>
      <c r="C6" s="90">
        <v>6.400199388428816</v>
      </c>
      <c r="D6" s="90">
        <v>7.0514131793458041</v>
      </c>
      <c r="E6" s="90">
        <v>6.6215174788208468</v>
      </c>
      <c r="F6" s="90">
        <v>7.1275712602760484</v>
      </c>
      <c r="G6" s="6" t="s">
        <v>100</v>
      </c>
      <c r="H6" s="220" t="s">
        <v>5</v>
      </c>
    </row>
    <row r="7" spans="2:8" ht="36.75" customHeight="1" thickBot="1">
      <c r="B7" s="93">
        <v>6.4787149219935243</v>
      </c>
      <c r="C7" s="94">
        <v>7.0075174524625448</v>
      </c>
      <c r="D7" s="94">
        <v>7.1612853719084395</v>
      </c>
      <c r="E7" s="94">
        <v>7.3370698759720385</v>
      </c>
      <c r="F7" s="94">
        <v>6.9602033472770346</v>
      </c>
      <c r="G7" s="8" t="s">
        <v>69</v>
      </c>
      <c r="H7" s="221"/>
    </row>
    <row r="8" spans="2:8" ht="36.75" customHeight="1">
      <c r="B8" s="89">
        <v>5.437071813760884</v>
      </c>
      <c r="C8" s="90">
        <v>4.3999050120025167</v>
      </c>
      <c r="D8" s="90">
        <v>4.3630971076536982</v>
      </c>
      <c r="E8" s="90">
        <v>3.5565198177564086</v>
      </c>
      <c r="F8" s="90">
        <v>3.5006463436789961</v>
      </c>
      <c r="G8" s="6" t="s">
        <v>100</v>
      </c>
      <c r="H8" s="220" t="s">
        <v>6</v>
      </c>
    </row>
    <row r="9" spans="2:8" ht="36.75" customHeight="1" thickBot="1">
      <c r="B9" s="93">
        <v>6.2343069528566613</v>
      </c>
      <c r="C9" s="94">
        <v>5.9650118787293813</v>
      </c>
      <c r="D9" s="94">
        <v>4.4305520350538119</v>
      </c>
      <c r="E9" s="94">
        <v>3.4252328977027386</v>
      </c>
      <c r="F9" s="94">
        <v>2.9361329108743095</v>
      </c>
      <c r="G9" s="8" t="s">
        <v>69</v>
      </c>
      <c r="H9" s="221"/>
    </row>
    <row r="10" spans="2:8" ht="36.75" customHeight="1">
      <c r="B10" s="95">
        <v>20.346167610025763</v>
      </c>
      <c r="C10" s="96">
        <v>20.600243193176485</v>
      </c>
      <c r="D10" s="96">
        <v>14.76963299236423</v>
      </c>
      <c r="E10" s="96">
        <v>15.297270785929342</v>
      </c>
      <c r="F10" s="96">
        <v>12.205519771446436</v>
      </c>
      <c r="G10" s="6" t="s">
        <v>100</v>
      </c>
      <c r="H10" s="220" t="s">
        <v>7</v>
      </c>
    </row>
    <row r="11" spans="2:8" ht="36.75" customHeight="1" thickBot="1">
      <c r="B11" s="97">
        <v>16.579814556821407</v>
      </c>
      <c r="C11" s="98">
        <v>15.282418199333382</v>
      </c>
      <c r="D11" s="98">
        <v>18.194440799424463</v>
      </c>
      <c r="E11" s="98">
        <v>12.178835158254511</v>
      </c>
      <c r="F11" s="98">
        <v>7.8029876223105807</v>
      </c>
      <c r="G11" s="8" t="s">
        <v>69</v>
      </c>
      <c r="H11" s="219"/>
    </row>
    <row r="12" spans="2:8" ht="36.75" customHeight="1">
      <c r="B12" s="89">
        <v>2.0834699985469736</v>
      </c>
      <c r="C12" s="90">
        <v>1.9426797928526383</v>
      </c>
      <c r="D12" s="90">
        <v>3.6995826875147819</v>
      </c>
      <c r="E12" s="90">
        <v>4.6747674699904271</v>
      </c>
      <c r="F12" s="90">
        <v>5.3988967833265447</v>
      </c>
      <c r="G12" s="6" t="s">
        <v>100</v>
      </c>
      <c r="H12" s="217" t="s">
        <v>24</v>
      </c>
    </row>
    <row r="13" spans="2:8" ht="36.75" customHeight="1" thickBot="1">
      <c r="B13" s="93">
        <v>1.8360730149446063</v>
      </c>
      <c r="C13" s="94">
        <v>2.2513622414397139</v>
      </c>
      <c r="D13" s="94">
        <v>2.9619170715085614</v>
      </c>
      <c r="E13" s="94">
        <v>3.9892217380108548</v>
      </c>
      <c r="F13" s="94">
        <v>5.8317642518567618</v>
      </c>
      <c r="G13" s="8" t="s">
        <v>69</v>
      </c>
      <c r="H13" s="218"/>
    </row>
    <row r="14" spans="2:8" ht="36.75" customHeight="1">
      <c r="B14" s="89">
        <v>5.1163881648053717</v>
      </c>
      <c r="C14" s="90">
        <v>5.1684833411437658</v>
      </c>
      <c r="D14" s="90">
        <v>5.995532757901799</v>
      </c>
      <c r="E14" s="90">
        <v>5.2566136373315082</v>
      </c>
      <c r="F14" s="90">
        <v>5.1381539575577015</v>
      </c>
      <c r="G14" s="6" t="s">
        <v>100</v>
      </c>
      <c r="H14" s="220" t="s">
        <v>25</v>
      </c>
    </row>
    <row r="15" spans="2:8" ht="36.75" customHeight="1" thickBot="1">
      <c r="B15" s="99">
        <v>6.1915238309546226</v>
      </c>
      <c r="C15" s="100">
        <v>6.9692784432007384</v>
      </c>
      <c r="D15" s="100">
        <v>5.6261145457788553</v>
      </c>
      <c r="E15" s="100">
        <v>5.7756371323952935</v>
      </c>
      <c r="F15" s="100">
        <v>5.8131071502214509</v>
      </c>
      <c r="G15" s="8" t="s">
        <v>69</v>
      </c>
      <c r="H15" s="221"/>
    </row>
    <row r="16" spans="2:8" ht="36.75" customHeight="1">
      <c r="B16" s="89">
        <v>1.3524619404792448</v>
      </c>
      <c r="C16" s="90">
        <v>1.2448581573584638</v>
      </c>
      <c r="D16" s="90">
        <v>1.6744492338529211</v>
      </c>
      <c r="E16" s="90">
        <v>1.0082881625408198</v>
      </c>
      <c r="F16" s="90">
        <v>1.1203619231389568</v>
      </c>
      <c r="G16" s="6" t="s">
        <v>100</v>
      </c>
      <c r="H16" s="219" t="s">
        <v>26</v>
      </c>
    </row>
    <row r="17" spans="2:8" ht="36.75" customHeight="1" thickBot="1">
      <c r="B17" s="99">
        <v>1.3199423746242003</v>
      </c>
      <c r="C17" s="100">
        <v>1.248685257057645</v>
      </c>
      <c r="D17" s="100">
        <v>1.1940863003555819</v>
      </c>
      <c r="E17" s="100">
        <v>1.5300832648602678</v>
      </c>
      <c r="F17" s="100">
        <v>2.1187051950086344</v>
      </c>
      <c r="G17" s="8" t="s">
        <v>69</v>
      </c>
      <c r="H17" s="219"/>
    </row>
    <row r="18" spans="2:8" ht="36.75" customHeight="1">
      <c r="B18" s="89">
        <v>0.46526409206225589</v>
      </c>
      <c r="C18" s="90">
        <v>0.55042609702005796</v>
      </c>
      <c r="D18" s="90">
        <v>0.72386506262664119</v>
      </c>
      <c r="E18" s="90">
        <v>0.78552184816044257</v>
      </c>
      <c r="F18" s="90">
        <v>1.0919711643391699</v>
      </c>
      <c r="G18" s="6" t="s">
        <v>100</v>
      </c>
      <c r="H18" s="217" t="s">
        <v>27</v>
      </c>
    </row>
    <row r="19" spans="2:8" ht="36.75" customHeight="1" thickBot="1">
      <c r="B19" s="93">
        <v>0.30803465251643186</v>
      </c>
      <c r="C19" s="94">
        <v>0.25606271230464367</v>
      </c>
      <c r="D19" s="94">
        <v>0.47111145567342316</v>
      </c>
      <c r="E19" s="94">
        <v>0.52153879308346873</v>
      </c>
      <c r="F19" s="94">
        <v>2.0957092325279025</v>
      </c>
      <c r="G19" s="8" t="s">
        <v>69</v>
      </c>
      <c r="H19" s="218"/>
    </row>
    <row r="20" spans="2:8" ht="36.75" customHeight="1">
      <c r="B20" s="89">
        <v>2.3771355585164566</v>
      </c>
      <c r="C20" s="90">
        <v>2.0326755788333326</v>
      </c>
      <c r="D20" s="90">
        <v>2.3080645240237598</v>
      </c>
      <c r="E20" s="90">
        <v>2.1985464152555028</v>
      </c>
      <c r="F20" s="90">
        <v>2.1988339615398553</v>
      </c>
      <c r="G20" s="6" t="s">
        <v>100</v>
      </c>
      <c r="H20" s="219" t="s">
        <v>28</v>
      </c>
    </row>
    <row r="21" spans="2:8" ht="36.75" customHeight="1" thickBot="1">
      <c r="B21" s="99">
        <v>2.3009536461573719</v>
      </c>
      <c r="C21" s="100">
        <v>2.7656922999493911</v>
      </c>
      <c r="D21" s="100">
        <v>2.135209715645273</v>
      </c>
      <c r="E21" s="100">
        <v>1.9790805164389833</v>
      </c>
      <c r="F21" s="100">
        <v>1.2625690618280405</v>
      </c>
      <c r="G21" s="8" t="s">
        <v>69</v>
      </c>
      <c r="H21" s="219"/>
    </row>
    <row r="22" spans="2:8" ht="36.75" customHeight="1">
      <c r="B22" s="89">
        <v>1.748857997768833</v>
      </c>
      <c r="C22" s="90">
        <v>1.8669651723587193</v>
      </c>
      <c r="D22" s="90">
        <v>2.3670075402341686</v>
      </c>
      <c r="E22" s="90">
        <v>1.9252024988095</v>
      </c>
      <c r="F22" s="90">
        <v>1.7012175169100106</v>
      </c>
      <c r="G22" s="6" t="s">
        <v>100</v>
      </c>
      <c r="H22" s="217" t="s">
        <v>29</v>
      </c>
    </row>
    <row r="23" spans="2:8" ht="36.75" customHeight="1" thickBot="1">
      <c r="B23" s="93">
        <v>2.4258916165297508</v>
      </c>
      <c r="C23" s="94">
        <v>2.1405925486050621</v>
      </c>
      <c r="D23" s="94">
        <v>2.5263465918079331</v>
      </c>
      <c r="E23" s="94">
        <v>2.2799098314121751</v>
      </c>
      <c r="F23" s="94">
        <v>2.7537960902097742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11.86818755544147</v>
      </c>
      <c r="C30" s="90">
        <v>11.681976786023734</v>
      </c>
      <c r="D30" s="90">
        <v>6.8163675446338141</v>
      </c>
      <c r="E30" s="90">
        <v>12.254970375328412</v>
      </c>
      <c r="F30" s="90">
        <v>17.546996122232152</v>
      </c>
      <c r="G30" s="6" t="s">
        <v>100</v>
      </c>
      <c r="H30" s="217" t="s">
        <v>33</v>
      </c>
    </row>
    <row r="31" spans="2:8" ht="36.75" customHeight="1" thickBot="1">
      <c r="B31" s="93">
        <v>14.301594595827449</v>
      </c>
      <c r="C31" s="94">
        <v>14.574692689443763</v>
      </c>
      <c r="D31" s="94">
        <v>14.396342790652991</v>
      </c>
      <c r="E31" s="94">
        <v>11.463300236541544</v>
      </c>
      <c r="F31" s="94">
        <v>13.39051345275964</v>
      </c>
      <c r="G31" s="8" t="s">
        <v>69</v>
      </c>
      <c r="H31" s="218"/>
    </row>
    <row r="32" spans="2:8" ht="36.75" customHeight="1">
      <c r="B32" s="89">
        <v>0.17574357830552229</v>
      </c>
      <c r="C32" s="90">
        <v>0</v>
      </c>
      <c r="D32" s="90">
        <v>0</v>
      </c>
      <c r="E32" s="90">
        <v>0</v>
      </c>
      <c r="F32" s="90">
        <v>0</v>
      </c>
      <c r="G32" s="6" t="s">
        <v>100</v>
      </c>
      <c r="H32" s="219" t="s">
        <v>34</v>
      </c>
    </row>
    <row r="33" spans="2:8" ht="36.75" customHeight="1" thickBot="1">
      <c r="B33" s="99">
        <v>1.5935607215047177E-3</v>
      </c>
      <c r="C33" s="100">
        <v>0</v>
      </c>
      <c r="D33" s="100">
        <v>0</v>
      </c>
      <c r="E33" s="100">
        <v>0</v>
      </c>
      <c r="F33" s="100">
        <v>0</v>
      </c>
      <c r="G33" s="8" t="s">
        <v>69</v>
      </c>
      <c r="H33" s="219"/>
    </row>
    <row r="34" spans="2:8" ht="36.75" customHeight="1">
      <c r="B34" s="89">
        <v>0.29167289941797614</v>
      </c>
      <c r="C34" s="90">
        <v>0.37737902185962591</v>
      </c>
      <c r="D34" s="90">
        <v>0.45279634114311967</v>
      </c>
      <c r="E34" s="90">
        <v>0.29853058827152523</v>
      </c>
      <c r="F34" s="90">
        <v>0.3701938699358221</v>
      </c>
      <c r="G34" s="6" t="s">
        <v>100</v>
      </c>
      <c r="H34" s="217" t="s">
        <v>35</v>
      </c>
    </row>
    <row r="35" spans="2:8" ht="36.75" customHeight="1" thickBot="1">
      <c r="B35" s="93">
        <v>0.18457755480677596</v>
      </c>
      <c r="C35" s="94">
        <v>0.37552360589073702</v>
      </c>
      <c r="D35" s="94">
        <v>0.25216135778580129</v>
      </c>
      <c r="E35" s="94">
        <v>0.34767768897436568</v>
      </c>
      <c r="F35" s="94">
        <v>0.73338581544467996</v>
      </c>
      <c r="G35" s="8" t="s">
        <v>69</v>
      </c>
      <c r="H35" s="218"/>
    </row>
    <row r="36" spans="2:8" ht="36.75" customHeight="1">
      <c r="B36" s="89">
        <v>6.7039030808585158</v>
      </c>
      <c r="C36" s="90">
        <v>7.4970346311042562</v>
      </c>
      <c r="D36" s="90">
        <v>8.2111622291182975</v>
      </c>
      <c r="E36" s="90">
        <v>7.1452486825161019</v>
      </c>
      <c r="F36" s="90">
        <v>6.1891854183534978</v>
      </c>
      <c r="G36" s="6" t="s">
        <v>100</v>
      </c>
      <c r="H36" s="217" t="s">
        <v>36</v>
      </c>
    </row>
    <row r="37" spans="2:8" ht="36.75" customHeight="1" thickBot="1">
      <c r="B37" s="93">
        <v>2.0284927612473442</v>
      </c>
      <c r="C37" s="94">
        <v>0.81811022648385079</v>
      </c>
      <c r="D37" s="94">
        <v>0.9427604054015909</v>
      </c>
      <c r="E37" s="94">
        <v>1.3158135324705014</v>
      </c>
      <c r="F37" s="94">
        <v>1.4689410613120706</v>
      </c>
      <c r="G37" s="8" t="s">
        <v>69</v>
      </c>
      <c r="H37" s="218"/>
    </row>
    <row r="38" spans="2:8" ht="36.75" customHeight="1">
      <c r="B38" s="89">
        <v>0.87748069116692706</v>
      </c>
      <c r="C38" s="90">
        <v>0.91853949204580321</v>
      </c>
      <c r="D38" s="90">
        <v>1.1321297540294519</v>
      </c>
      <c r="E38" s="90">
        <v>0.98983442510795616</v>
      </c>
      <c r="F38" s="90">
        <v>1.5586084255354331</v>
      </c>
      <c r="G38" s="6" t="s">
        <v>100</v>
      </c>
      <c r="H38" s="220" t="s">
        <v>37</v>
      </c>
    </row>
    <row r="39" spans="2:8" ht="36.75" customHeight="1" thickBot="1">
      <c r="B39" s="93">
        <v>0.90587972044203702</v>
      </c>
      <c r="C39" s="94">
        <v>0.81162997293129702</v>
      </c>
      <c r="D39" s="94">
        <v>1.3600078746908493</v>
      </c>
      <c r="E39" s="94">
        <v>1.6093753914076339</v>
      </c>
      <c r="F39" s="94">
        <v>1.8714098489143829</v>
      </c>
      <c r="G39" s="8" t="s">
        <v>69</v>
      </c>
      <c r="H39" s="221"/>
    </row>
    <row r="40" spans="2:8" ht="36.75" customHeight="1">
      <c r="B40" s="89">
        <v>3.403457206567547</v>
      </c>
      <c r="C40" s="90">
        <v>3.975321358126894</v>
      </c>
      <c r="D40" s="90">
        <v>3.0360287251995173</v>
      </c>
      <c r="E40" s="90">
        <v>3.8337285916495918</v>
      </c>
      <c r="F40" s="90">
        <v>4.3345136385019973</v>
      </c>
      <c r="G40" s="6" t="s">
        <v>100</v>
      </c>
      <c r="H40" s="220" t="s">
        <v>70</v>
      </c>
    </row>
    <row r="41" spans="2:8" ht="36.75" customHeight="1" thickBot="1">
      <c r="B41" s="93">
        <v>3.7303544285941683</v>
      </c>
      <c r="C41" s="94">
        <v>3.2057249255570603</v>
      </c>
      <c r="D41" s="94">
        <v>2.7485749901479659</v>
      </c>
      <c r="E41" s="94">
        <v>4.4273520990657627</v>
      </c>
      <c r="F41" s="94">
        <v>3.743648025808346</v>
      </c>
      <c r="G41" s="8" t="s">
        <v>69</v>
      </c>
      <c r="H41" s="221"/>
    </row>
    <row r="42" spans="2:8" ht="36.75" customHeight="1">
      <c r="B42" s="89">
        <v>1.3378062942771629</v>
      </c>
      <c r="C42" s="90">
        <v>1.143246177114243</v>
      </c>
      <c r="D42" s="90">
        <v>1.2769035253782528</v>
      </c>
      <c r="E42" s="90">
        <v>1.4073719832983809</v>
      </c>
      <c r="F42" s="90">
        <v>1.238806923786653</v>
      </c>
      <c r="G42" s="6" t="s">
        <v>100</v>
      </c>
      <c r="H42" s="220" t="s">
        <v>72</v>
      </c>
    </row>
    <row r="43" spans="2:8" ht="36.75" customHeight="1" thickBot="1">
      <c r="B43" s="93">
        <v>1.6448043120727809</v>
      </c>
      <c r="C43" s="94">
        <v>1.4578712725509597</v>
      </c>
      <c r="D43" s="94">
        <v>1.6007404827553484</v>
      </c>
      <c r="E43" s="94">
        <v>1.4971125800592342</v>
      </c>
      <c r="F43" s="94">
        <v>0.75679594191520205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0.42074178318796884</v>
      </c>
      <c r="C46" s="90">
        <v>0.34693070882236682</v>
      </c>
      <c r="D46" s="90">
        <v>0.52583515818479087</v>
      </c>
      <c r="E46" s="90">
        <v>0.33044993980948256</v>
      </c>
      <c r="F46" s="90">
        <v>0.35992208357259869</v>
      </c>
      <c r="G46" s="6" t="s">
        <v>100</v>
      </c>
      <c r="H46" s="220" t="s">
        <v>74</v>
      </c>
    </row>
    <row r="47" spans="2:8" ht="36.75" customHeight="1" thickBot="1">
      <c r="B47" s="93">
        <v>0.18223353253014357</v>
      </c>
      <c r="C47" s="94">
        <v>0.41833321956601283</v>
      </c>
      <c r="D47" s="94">
        <v>0.5338055360644498</v>
      </c>
      <c r="E47" s="94">
        <v>0.54007465899432017</v>
      </c>
      <c r="F47" s="94">
        <v>0.32283096899408287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</v>
      </c>
      <c r="C52" s="90">
        <v>0</v>
      </c>
      <c r="D52" s="90">
        <v>0</v>
      </c>
      <c r="E52" s="90">
        <v>0</v>
      </c>
      <c r="F52" s="90">
        <v>0</v>
      </c>
      <c r="G52" s="6" t="s">
        <v>100</v>
      </c>
      <c r="H52" s="220" t="s">
        <v>78</v>
      </c>
    </row>
    <row r="53" spans="2:8" ht="36.75" customHeight="1" thickBot="1">
      <c r="B53" s="93">
        <v>0</v>
      </c>
      <c r="C53" s="94">
        <v>0</v>
      </c>
      <c r="D53" s="94">
        <v>0</v>
      </c>
      <c r="E53" s="94">
        <v>0</v>
      </c>
      <c r="F53" s="94">
        <v>0</v>
      </c>
      <c r="G53" s="8" t="s">
        <v>69</v>
      </c>
      <c r="H53" s="221"/>
    </row>
    <row r="54" spans="2:8" ht="36.75" customHeight="1">
      <c r="B54" s="89">
        <v>1.8123110302829106</v>
      </c>
      <c r="C54" s="90">
        <v>1.8184246611677537</v>
      </c>
      <c r="D54" s="90">
        <v>1.6471498387433448</v>
      </c>
      <c r="E54" s="90">
        <v>1.9488092215502355</v>
      </c>
      <c r="F54" s="90">
        <v>0</v>
      </c>
      <c r="G54" s="6" t="s">
        <v>100</v>
      </c>
      <c r="H54" s="220" t="s">
        <v>79</v>
      </c>
    </row>
    <row r="55" spans="2:8" ht="36.75" customHeight="1" thickBot="1">
      <c r="B55" s="93">
        <v>1.7101644082779335</v>
      </c>
      <c r="C55" s="94">
        <v>1.7117669422370301</v>
      </c>
      <c r="D55" s="94">
        <v>1.0193131738341368</v>
      </c>
      <c r="E55" s="94">
        <v>0.52685455351524968</v>
      </c>
      <c r="F55" s="94">
        <v>0</v>
      </c>
      <c r="G55" s="8" t="s">
        <v>69</v>
      </c>
      <c r="H55" s="221"/>
    </row>
    <row r="56" spans="2:8" ht="36.75" customHeight="1">
      <c r="B56" s="89">
        <v>0.86030600948226243</v>
      </c>
      <c r="C56" s="90">
        <v>0.85820276443831967</v>
      </c>
      <c r="D56" s="90">
        <v>0.76851715403935561</v>
      </c>
      <c r="E56" s="90">
        <v>0</v>
      </c>
      <c r="F56" s="90">
        <v>0</v>
      </c>
      <c r="G56" s="6" t="s">
        <v>100</v>
      </c>
      <c r="H56" s="220" t="s">
        <v>80</v>
      </c>
    </row>
    <row r="57" spans="2:8" ht="36.75" customHeight="1" thickBot="1">
      <c r="B57" s="93">
        <v>0.74414470294568691</v>
      </c>
      <c r="C57" s="94">
        <v>0.47745141391426799</v>
      </c>
      <c r="D57" s="94">
        <v>0.11443049742295237</v>
      </c>
      <c r="E57" s="94">
        <v>0</v>
      </c>
      <c r="F57" s="94">
        <v>0</v>
      </c>
      <c r="G57" s="8" t="s">
        <v>69</v>
      </c>
      <c r="H57" s="221"/>
    </row>
    <row r="58" spans="2:8" ht="36.75" customHeight="1">
      <c r="B58" s="89">
        <v>2.0263422188506093</v>
      </c>
      <c r="C58" s="90">
        <v>1.3128646675527236</v>
      </c>
      <c r="D58" s="90">
        <v>1.3440973634342086</v>
      </c>
      <c r="E58" s="90">
        <v>0.8076581838507414</v>
      </c>
      <c r="F58" s="90">
        <v>0.1380383921794591</v>
      </c>
      <c r="G58" s="6" t="s">
        <v>100</v>
      </c>
      <c r="H58" s="220" t="s">
        <v>81</v>
      </c>
    </row>
    <row r="59" spans="2:8" ht="36.75" customHeight="1" thickBot="1">
      <c r="B59" s="93">
        <v>8.1581917612850816E-2</v>
      </c>
      <c r="C59" s="94">
        <v>3.6954855011112252E-2</v>
      </c>
      <c r="D59" s="94">
        <v>0.18802053083482867</v>
      </c>
      <c r="E59" s="94">
        <v>4.5098913669999401E-2</v>
      </c>
      <c r="F59" s="94">
        <v>9.6243822389341094E-3</v>
      </c>
      <c r="G59" s="8" t="s">
        <v>69</v>
      </c>
      <c r="H59" s="221"/>
    </row>
    <row r="60" spans="2:8" ht="36.75" customHeight="1">
      <c r="B60" s="89">
        <v>0.79489215164686122</v>
      </c>
      <c r="C60" s="90">
        <v>0.97751743830788618</v>
      </c>
      <c r="D60" s="90">
        <v>0.88320534881232837</v>
      </c>
      <c r="E60" s="90">
        <v>0.75270711212045438</v>
      </c>
      <c r="F60" s="90">
        <v>1.259514320857011</v>
      </c>
      <c r="G60" s="6" t="s">
        <v>100</v>
      </c>
      <c r="H60" s="220" t="s">
        <v>82</v>
      </c>
    </row>
    <row r="61" spans="2:8" ht="36.75" customHeight="1" thickBot="1">
      <c r="B61" s="93">
        <v>1.3883824559738542</v>
      </c>
      <c r="C61" s="94">
        <v>1.2159250903435153</v>
      </c>
      <c r="D61" s="94">
        <v>1.0288132194202055</v>
      </c>
      <c r="E61" s="94">
        <v>1.0527228087396499</v>
      </c>
      <c r="F61" s="94">
        <v>0.73815856237464317</v>
      </c>
      <c r="G61" s="8" t="s">
        <v>69</v>
      </c>
      <c r="H61" s="221"/>
    </row>
    <row r="62" spans="2:8" ht="36.75" customHeight="1">
      <c r="B62" s="152">
        <v>3.7598467129452396E-3</v>
      </c>
      <c r="C62" s="150">
        <v>3.5128150299518573E-3</v>
      </c>
      <c r="D62" s="90">
        <v>0</v>
      </c>
      <c r="E62" s="90">
        <v>1.3156911929847867E-3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3">
        <v>8.6748383570404042E-4</v>
      </c>
      <c r="C63" s="111">
        <v>4.7363787297495241E-3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75.066141728080012</v>
      </c>
      <c r="C66" s="100">
        <v>75.117386254768363</v>
      </c>
      <c r="D66" s="100">
        <v>69.046838068234294</v>
      </c>
      <c r="E66" s="100">
        <v>71.094872909290672</v>
      </c>
      <c r="F66" s="100">
        <v>72.478951877168342</v>
      </c>
      <c r="G66" s="6" t="s">
        <v>100</v>
      </c>
      <c r="H66" s="219" t="s">
        <v>8</v>
      </c>
    </row>
    <row r="67" spans="2:8" ht="36.75" customHeight="1" thickBot="1">
      <c r="B67" s="93">
        <v>70.579927002286823</v>
      </c>
      <c r="C67" s="94">
        <v>68.995341625741858</v>
      </c>
      <c r="D67" s="94">
        <v>68.886034746167468</v>
      </c>
      <c r="E67" s="94">
        <v>61.8419916715686</v>
      </c>
      <c r="F67" s="94">
        <v>60.610282921876468</v>
      </c>
      <c r="G67" s="8" t="s">
        <v>69</v>
      </c>
      <c r="H67" s="221"/>
    </row>
    <row r="68" spans="2:8" ht="36.75" customHeight="1">
      <c r="B68" s="107">
        <v>99.999999999999972</v>
      </c>
      <c r="C68" s="108">
        <v>100</v>
      </c>
      <c r="D68" s="108">
        <v>100.00000000000001</v>
      </c>
      <c r="E68" s="108">
        <v>100.00000000000003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100.00000000000003</v>
      </c>
      <c r="C69" s="110">
        <v>99.999999999999972</v>
      </c>
      <c r="D69" s="110">
        <v>100.00000000000001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</sheetData>
  <mergeCells count="35">
    <mergeCell ref="H24:H25"/>
    <mergeCell ref="H26:H27"/>
    <mergeCell ref="H28:H29"/>
    <mergeCell ref="H30:H31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34:H35"/>
    <mergeCell ref="H36:H37"/>
    <mergeCell ref="H38:H39"/>
    <mergeCell ref="H40:H41"/>
    <mergeCell ref="H64:H65"/>
    <mergeCell ref="H46:H47"/>
    <mergeCell ref="B1:H1"/>
    <mergeCell ref="H62:H63"/>
    <mergeCell ref="H66:H67"/>
    <mergeCell ref="H68:H69"/>
    <mergeCell ref="H48:H49"/>
    <mergeCell ref="H50:H51"/>
    <mergeCell ref="H52:H53"/>
    <mergeCell ref="H54:H55"/>
    <mergeCell ref="H56:H57"/>
    <mergeCell ref="H58:H59"/>
    <mergeCell ref="H42:H43"/>
    <mergeCell ref="H44:H45"/>
    <mergeCell ref="H22:H23"/>
    <mergeCell ref="G3:H3"/>
    <mergeCell ref="H60:H61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0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7109375" customWidth="1"/>
    <col min="3" max="6" width="14.570312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155</v>
      </c>
      <c r="C1" s="231"/>
      <c r="D1" s="231"/>
      <c r="E1" s="231"/>
      <c r="F1" s="231"/>
      <c r="G1" s="231"/>
      <c r="H1" s="231"/>
    </row>
    <row r="2" spans="2:8" ht="19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22.11513315022902</v>
      </c>
      <c r="C4" s="90">
        <v>22.519944463490376</v>
      </c>
      <c r="D4" s="90">
        <v>25.37184416911467</v>
      </c>
      <c r="E4" s="90">
        <v>27.088382192211146</v>
      </c>
      <c r="F4" s="90">
        <v>27.533591265087303</v>
      </c>
      <c r="G4" s="6" t="s">
        <v>100</v>
      </c>
      <c r="H4" s="220" t="s">
        <v>3</v>
      </c>
    </row>
    <row r="5" spans="2:8" ht="36.75" customHeight="1" thickBot="1">
      <c r="B5" s="91">
        <v>21.414141188203697</v>
      </c>
      <c r="C5" s="92">
        <v>27.426259438336821</v>
      </c>
      <c r="D5" s="92">
        <v>26.058735553661215</v>
      </c>
      <c r="E5" s="92">
        <v>32.546687295653442</v>
      </c>
      <c r="F5" s="92">
        <v>34.886521346108104</v>
      </c>
      <c r="G5" s="8" t="s">
        <v>69</v>
      </c>
      <c r="H5" s="221"/>
    </row>
    <row r="6" spans="2:8" ht="36.75" customHeight="1">
      <c r="B6" s="89">
        <v>13.766735184822673</v>
      </c>
      <c r="C6" s="90">
        <v>15.830777560543918</v>
      </c>
      <c r="D6" s="90">
        <v>15.405678892567639</v>
      </c>
      <c r="E6" s="90">
        <v>15.539265044324324</v>
      </c>
      <c r="F6" s="90">
        <v>15.33955922881799</v>
      </c>
      <c r="G6" s="6" t="s">
        <v>100</v>
      </c>
      <c r="H6" s="220" t="s">
        <v>5</v>
      </c>
    </row>
    <row r="7" spans="2:8" ht="36.75" customHeight="1" thickBot="1">
      <c r="B7" s="93">
        <v>15.676673019787335</v>
      </c>
      <c r="C7" s="94">
        <v>14.391076911762221</v>
      </c>
      <c r="D7" s="94">
        <v>15.797976121493001</v>
      </c>
      <c r="E7" s="94">
        <v>15.993146267834128</v>
      </c>
      <c r="F7" s="94">
        <v>15.0378535181722</v>
      </c>
      <c r="G7" s="8" t="s">
        <v>69</v>
      </c>
      <c r="H7" s="221"/>
    </row>
    <row r="8" spans="2:8" ht="36.75" customHeight="1">
      <c r="B8" s="89">
        <v>6.6181956359026977</v>
      </c>
      <c r="C8" s="90">
        <v>4.6911811114895521</v>
      </c>
      <c r="D8" s="90">
        <v>4.3408332751300698</v>
      </c>
      <c r="E8" s="90">
        <v>4.0940501961782099</v>
      </c>
      <c r="F8" s="90">
        <v>4.4128869305608962</v>
      </c>
      <c r="G8" s="6" t="s">
        <v>100</v>
      </c>
      <c r="H8" s="220" t="s">
        <v>6</v>
      </c>
    </row>
    <row r="9" spans="2:8" ht="36.75" customHeight="1" thickBot="1">
      <c r="B9" s="93">
        <v>5.2777071858111189</v>
      </c>
      <c r="C9" s="94">
        <v>4.882190213287636</v>
      </c>
      <c r="D9" s="94">
        <v>5.1482504964276599</v>
      </c>
      <c r="E9" s="94">
        <v>4.0319910072957139</v>
      </c>
      <c r="F9" s="94">
        <v>5.0841212293940989</v>
      </c>
      <c r="G9" s="8" t="s">
        <v>69</v>
      </c>
      <c r="H9" s="221"/>
    </row>
    <row r="10" spans="2:8" ht="36.75" customHeight="1">
      <c r="B10" s="95">
        <v>13.620563232642382</v>
      </c>
      <c r="C10" s="96">
        <v>13.718347419594332</v>
      </c>
      <c r="D10" s="96">
        <v>10.114052943620628</v>
      </c>
      <c r="E10" s="96">
        <v>9.6408278398343654</v>
      </c>
      <c r="F10" s="96">
        <v>9.0633696623397118</v>
      </c>
      <c r="G10" s="6" t="s">
        <v>100</v>
      </c>
      <c r="H10" s="220" t="s">
        <v>7</v>
      </c>
    </row>
    <row r="11" spans="2:8" ht="36.75" customHeight="1" thickBot="1">
      <c r="B11" s="97">
        <v>13.912452578210626</v>
      </c>
      <c r="C11" s="98">
        <v>12.860676015257072</v>
      </c>
      <c r="D11" s="98">
        <v>12.259179227196409</v>
      </c>
      <c r="E11" s="98">
        <v>9.8522303881750055</v>
      </c>
      <c r="F11" s="98">
        <v>8.3588582457589382</v>
      </c>
      <c r="G11" s="8" t="s">
        <v>69</v>
      </c>
      <c r="H11" s="219"/>
    </row>
    <row r="12" spans="2:8" ht="36.75" customHeight="1">
      <c r="B12" s="89">
        <v>2.3604525207903695</v>
      </c>
      <c r="C12" s="90">
        <v>1.8628825873327073</v>
      </c>
      <c r="D12" s="90">
        <v>3.131803335495448</v>
      </c>
      <c r="E12" s="90">
        <v>3.3597608506640251</v>
      </c>
      <c r="F12" s="90">
        <v>3.5849559975642542</v>
      </c>
      <c r="G12" s="6" t="s">
        <v>100</v>
      </c>
      <c r="H12" s="217" t="s">
        <v>24</v>
      </c>
    </row>
    <row r="13" spans="2:8" ht="36.75" customHeight="1" thickBot="1">
      <c r="B13" s="93">
        <v>2.0504255970953742</v>
      </c>
      <c r="C13" s="94">
        <v>2.48652947197166</v>
      </c>
      <c r="D13" s="94">
        <v>3.5075013580982786</v>
      </c>
      <c r="E13" s="94">
        <v>3.5486351498449134</v>
      </c>
      <c r="F13" s="94">
        <v>3.6051794364784771</v>
      </c>
      <c r="G13" s="8" t="s">
        <v>69</v>
      </c>
      <c r="H13" s="218"/>
    </row>
    <row r="14" spans="2:8" ht="36.75" customHeight="1">
      <c r="B14" s="89">
        <v>3.8696012036628882</v>
      </c>
      <c r="C14" s="90">
        <v>4.2298296876050419</v>
      </c>
      <c r="D14" s="90">
        <v>3.9178423583362187</v>
      </c>
      <c r="E14" s="90">
        <v>3.8893036020774452</v>
      </c>
      <c r="F14" s="90">
        <v>4.2454367001569899</v>
      </c>
      <c r="G14" s="6" t="s">
        <v>100</v>
      </c>
      <c r="H14" s="220" t="s">
        <v>25</v>
      </c>
    </row>
    <row r="15" spans="2:8" ht="36.75" customHeight="1" thickBot="1">
      <c r="B15" s="99">
        <v>4.1225415884313197</v>
      </c>
      <c r="C15" s="100">
        <v>3.481396815869052</v>
      </c>
      <c r="D15" s="100">
        <v>3.1711219266997039</v>
      </c>
      <c r="E15" s="100">
        <v>3.8631319341570811</v>
      </c>
      <c r="F15" s="100">
        <v>4.2575079891158492</v>
      </c>
      <c r="G15" s="8" t="s">
        <v>69</v>
      </c>
      <c r="H15" s="221"/>
    </row>
    <row r="16" spans="2:8" ht="36.75" customHeight="1">
      <c r="B16" s="89">
        <v>0.87738178487409368</v>
      </c>
      <c r="C16" s="90">
        <v>1.4503125208674863</v>
      </c>
      <c r="D16" s="90">
        <v>1.4416049200480356</v>
      </c>
      <c r="E16" s="90">
        <v>1.0942290657354736</v>
      </c>
      <c r="F16" s="90">
        <v>1.2563795004073059</v>
      </c>
      <c r="G16" s="6" t="s">
        <v>100</v>
      </c>
      <c r="H16" s="219" t="s">
        <v>26</v>
      </c>
    </row>
    <row r="17" spans="2:8" ht="36.75" customHeight="1" thickBot="1">
      <c r="B17" s="99">
        <v>1.4066812312955594</v>
      </c>
      <c r="C17" s="100">
        <v>1.5171703898051769</v>
      </c>
      <c r="D17" s="100">
        <v>1.5512939499830154</v>
      </c>
      <c r="E17" s="100">
        <v>1.7244407023666295</v>
      </c>
      <c r="F17" s="100">
        <v>1.8411725498004912</v>
      </c>
      <c r="G17" s="8" t="s">
        <v>69</v>
      </c>
      <c r="H17" s="219"/>
    </row>
    <row r="18" spans="2:8" ht="36.75" customHeight="1">
      <c r="B18" s="89">
        <v>1.4614284426547679</v>
      </c>
      <c r="C18" s="90">
        <v>1.9728272683417172</v>
      </c>
      <c r="D18" s="90">
        <v>1.6159831924088546</v>
      </c>
      <c r="E18" s="90">
        <v>1.135971670704812</v>
      </c>
      <c r="F18" s="90">
        <v>1.0709102926322736</v>
      </c>
      <c r="G18" s="6" t="s">
        <v>100</v>
      </c>
      <c r="H18" s="217" t="s">
        <v>27</v>
      </c>
    </row>
    <row r="19" spans="2:8" ht="36.75" customHeight="1" thickBot="1">
      <c r="B19" s="93">
        <v>1.2969728068271835</v>
      </c>
      <c r="C19" s="94">
        <v>1.0478266713674431</v>
      </c>
      <c r="D19" s="94">
        <v>0.78075319002632981</v>
      </c>
      <c r="E19" s="94">
        <v>0.64556587479428629</v>
      </c>
      <c r="F19" s="94">
        <v>0.7756282032580365</v>
      </c>
      <c r="G19" s="8" t="s">
        <v>69</v>
      </c>
      <c r="H19" s="218"/>
    </row>
    <row r="20" spans="2:8" ht="36.75" customHeight="1">
      <c r="B20" s="89">
        <v>2.0743515036259526</v>
      </c>
      <c r="C20" s="90">
        <v>1.2168448299113193</v>
      </c>
      <c r="D20" s="90">
        <v>1.1261948661728636</v>
      </c>
      <c r="E20" s="90">
        <v>1.5655114886480499</v>
      </c>
      <c r="F20" s="90">
        <v>1.5904630337384467</v>
      </c>
      <c r="G20" s="6" t="s">
        <v>100</v>
      </c>
      <c r="H20" s="219" t="s">
        <v>28</v>
      </c>
    </row>
    <row r="21" spans="2:8" ht="36.75" customHeight="1" thickBot="1">
      <c r="B21" s="99">
        <v>2.1070824257903409</v>
      </c>
      <c r="C21" s="100">
        <v>1.7922728416581208</v>
      </c>
      <c r="D21" s="100">
        <v>1.6556258463024467</v>
      </c>
      <c r="E21" s="100">
        <v>2.027178947755107</v>
      </c>
      <c r="F21" s="100">
        <v>1.7837269048634741</v>
      </c>
      <c r="G21" s="8" t="s">
        <v>69</v>
      </c>
      <c r="H21" s="219"/>
    </row>
    <row r="22" spans="2:8" ht="36.75" customHeight="1">
      <c r="B22" s="89">
        <v>1.3843153667925501</v>
      </c>
      <c r="C22" s="90">
        <v>0.89862846223743054</v>
      </c>
      <c r="D22" s="90">
        <v>1.4335769139726366</v>
      </c>
      <c r="E22" s="90">
        <v>1.1325360643160887</v>
      </c>
      <c r="F22" s="90">
        <v>0.66290899382175572</v>
      </c>
      <c r="G22" s="6" t="s">
        <v>100</v>
      </c>
      <c r="H22" s="217" t="s">
        <v>29</v>
      </c>
    </row>
    <row r="23" spans="2:8" ht="36.75" customHeight="1" thickBot="1">
      <c r="B23" s="93">
        <v>1.5189842497051012</v>
      </c>
      <c r="C23" s="94">
        <v>1.4621782677806332</v>
      </c>
      <c r="D23" s="94">
        <v>1.9291327442435093</v>
      </c>
      <c r="E23" s="94">
        <v>0.89715881368610928</v>
      </c>
      <c r="F23" s="94">
        <v>0.40003465461989385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8.5924557179510845</v>
      </c>
      <c r="C30" s="90">
        <v>5.9491316461065562</v>
      </c>
      <c r="D30" s="90">
        <v>7.3445752939114488</v>
      </c>
      <c r="E30" s="90">
        <v>6.9904561371350242</v>
      </c>
      <c r="F30" s="90">
        <v>9.9929892009711274</v>
      </c>
      <c r="G30" s="6" t="s">
        <v>100</v>
      </c>
      <c r="H30" s="217" t="s">
        <v>33</v>
      </c>
    </row>
    <row r="31" spans="2:8" ht="36.75" customHeight="1" thickBot="1">
      <c r="B31" s="93">
        <v>10.969558361147</v>
      </c>
      <c r="C31" s="94">
        <v>11.957489073601328</v>
      </c>
      <c r="D31" s="94">
        <v>11.192158846858243</v>
      </c>
      <c r="E31" s="94">
        <v>7.8037943078439751</v>
      </c>
      <c r="F31" s="94">
        <v>9.0913936001904965</v>
      </c>
      <c r="G31" s="8" t="s">
        <v>69</v>
      </c>
      <c r="H31" s="218"/>
    </row>
    <row r="32" spans="2:8" ht="36.75" customHeight="1">
      <c r="B32" s="89">
        <v>0.81707490347031686</v>
      </c>
      <c r="C32" s="90">
        <v>0.6944130314976048</v>
      </c>
      <c r="D32" s="90">
        <v>0.59889297829010868</v>
      </c>
      <c r="E32" s="90">
        <v>0.5212116855929706</v>
      </c>
      <c r="F32" s="90">
        <v>1.125595217620452</v>
      </c>
      <c r="G32" s="6" t="s">
        <v>100</v>
      </c>
      <c r="H32" s="219" t="s">
        <v>34</v>
      </c>
    </row>
    <row r="33" spans="2:8" ht="36.75" customHeight="1" thickBot="1">
      <c r="B33" s="99">
        <v>0.50674936642187718</v>
      </c>
      <c r="C33" s="100">
        <v>0.48652287755071638</v>
      </c>
      <c r="D33" s="100">
        <v>0.29383917080765182</v>
      </c>
      <c r="E33" s="100">
        <v>0.31266677287190597</v>
      </c>
      <c r="F33" s="100">
        <v>0.11534789143097211</v>
      </c>
      <c r="G33" s="8" t="s">
        <v>69</v>
      </c>
      <c r="H33" s="219"/>
    </row>
    <row r="34" spans="2:8" ht="36.75" customHeight="1">
      <c r="B34" s="89">
        <v>0.72701274171287111</v>
      </c>
      <c r="C34" s="90">
        <v>0.87677888738078524</v>
      </c>
      <c r="D34" s="90">
        <v>0.91200195135699158</v>
      </c>
      <c r="E34" s="90">
        <v>0.89036329472207354</v>
      </c>
      <c r="F34" s="90">
        <v>0.85940225679785454</v>
      </c>
      <c r="G34" s="6" t="s">
        <v>100</v>
      </c>
      <c r="H34" s="217" t="s">
        <v>35</v>
      </c>
    </row>
    <row r="35" spans="2:8" ht="36.75" customHeight="1" thickBot="1">
      <c r="B35" s="93">
        <v>0.65800455713127948</v>
      </c>
      <c r="C35" s="94">
        <v>0.7762134834828216</v>
      </c>
      <c r="D35" s="94">
        <v>0.6410909971160258</v>
      </c>
      <c r="E35" s="94">
        <v>0.75245249360285194</v>
      </c>
      <c r="F35" s="94">
        <v>0.60879633250138732</v>
      </c>
      <c r="G35" s="8" t="s">
        <v>69</v>
      </c>
      <c r="H35" s="218"/>
    </row>
    <row r="36" spans="2:8" ht="36.75" customHeight="1">
      <c r="B36" s="89">
        <v>11.892259144603665</v>
      </c>
      <c r="C36" s="90">
        <v>13.946142792718202</v>
      </c>
      <c r="D36" s="90">
        <v>15.020289732448619</v>
      </c>
      <c r="E36" s="90">
        <v>14.028663742557878</v>
      </c>
      <c r="F36" s="90">
        <v>11.82813885528472</v>
      </c>
      <c r="G36" s="6" t="s">
        <v>100</v>
      </c>
      <c r="H36" s="217" t="s">
        <v>36</v>
      </c>
    </row>
    <row r="37" spans="2:8" ht="36.75" customHeight="1" thickBot="1">
      <c r="B37" s="93">
        <v>8.5041402657207854</v>
      </c>
      <c r="C37" s="94">
        <v>6.7241848617816613</v>
      </c>
      <c r="D37" s="94">
        <v>7.2769549095580865</v>
      </c>
      <c r="E37" s="94">
        <v>7.7391512809324148</v>
      </c>
      <c r="F37" s="94">
        <v>7.1301865316576327</v>
      </c>
      <c r="G37" s="8" t="s">
        <v>69</v>
      </c>
      <c r="H37" s="218"/>
    </row>
    <row r="38" spans="2:8" ht="36.75" customHeight="1">
      <c r="B38" s="89">
        <v>0.27710496907553894</v>
      </c>
      <c r="C38" s="90">
        <v>0.41826773209339252</v>
      </c>
      <c r="D38" s="90">
        <v>0.22955806554667424</v>
      </c>
      <c r="E38" s="90">
        <v>0.23419944639065976</v>
      </c>
      <c r="F38" s="90">
        <v>0.25228107720773657</v>
      </c>
      <c r="G38" s="6" t="s">
        <v>100</v>
      </c>
      <c r="H38" s="220" t="s">
        <v>37</v>
      </c>
    </row>
    <row r="39" spans="2:8" ht="36.75" customHeight="1" thickBot="1">
      <c r="B39" s="93">
        <v>0.57422348989622207</v>
      </c>
      <c r="C39" s="94">
        <v>0.36543815173245242</v>
      </c>
      <c r="D39" s="94">
        <v>0.25641727777321333</v>
      </c>
      <c r="E39" s="94">
        <v>0.21792758390112463</v>
      </c>
      <c r="F39" s="94">
        <v>0.40026726296022075</v>
      </c>
      <c r="G39" s="8" t="s">
        <v>69</v>
      </c>
      <c r="H39" s="221"/>
    </row>
    <row r="40" spans="2:8" ht="36.75" customHeight="1">
      <c r="B40" s="89">
        <v>3.096046772794864</v>
      </c>
      <c r="C40" s="90">
        <v>2.7086410537540484</v>
      </c>
      <c r="D40" s="90">
        <v>2.4961971679513417</v>
      </c>
      <c r="E40" s="90">
        <v>2.7950594424078297</v>
      </c>
      <c r="F40" s="90">
        <v>2.4966897110480724</v>
      </c>
      <c r="G40" s="6" t="s">
        <v>100</v>
      </c>
      <c r="H40" s="220" t="s">
        <v>70</v>
      </c>
    </row>
    <row r="41" spans="2:8" ht="36.75" customHeight="1" thickBot="1">
      <c r="B41" s="93">
        <v>2.7481915577227394</v>
      </c>
      <c r="C41" s="94">
        <v>2.6586385922682152</v>
      </c>
      <c r="D41" s="94">
        <v>2.5016821355781662</v>
      </c>
      <c r="E41" s="94">
        <v>2.592422972739675</v>
      </c>
      <c r="F41" s="94">
        <v>2.251295514291598</v>
      </c>
      <c r="G41" s="8" t="s">
        <v>69</v>
      </c>
      <c r="H41" s="221"/>
    </row>
    <row r="42" spans="2:8" ht="36.75" customHeight="1">
      <c r="B42" s="89">
        <v>3.1674824582978713</v>
      </c>
      <c r="C42" s="90">
        <v>2.2089670307318117</v>
      </c>
      <c r="D42" s="90">
        <v>1.4267789607415244</v>
      </c>
      <c r="E42" s="90">
        <v>1.3708349442900005</v>
      </c>
      <c r="F42" s="90">
        <v>1.2048339399761665</v>
      </c>
      <c r="G42" s="6" t="s">
        <v>100</v>
      </c>
      <c r="H42" s="220" t="s">
        <v>72</v>
      </c>
    </row>
    <row r="43" spans="2:8" ht="36.75" customHeight="1" thickBot="1">
      <c r="B43" s="93">
        <v>2.2216866348741289</v>
      </c>
      <c r="C43" s="94">
        <v>1.6582076319548107</v>
      </c>
      <c r="D43" s="94">
        <v>1.2001884302770007</v>
      </c>
      <c r="E43" s="94">
        <v>1.2910535914830541</v>
      </c>
      <c r="F43" s="94">
        <v>1.1692359755859365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0.24624226940433178</v>
      </c>
      <c r="C46" s="90">
        <v>0.4481351362584981</v>
      </c>
      <c r="D46" s="90">
        <v>0.27749347878180297</v>
      </c>
      <c r="E46" s="90">
        <v>0.17932563357932174</v>
      </c>
      <c r="F46" s="90">
        <v>0.2870801351789844</v>
      </c>
      <c r="G46" s="6" t="s">
        <v>100</v>
      </c>
      <c r="H46" s="220" t="s">
        <v>74</v>
      </c>
    </row>
    <row r="47" spans="2:8" ht="36.75" customHeight="1" thickBot="1">
      <c r="B47" s="93">
        <v>0.30128490827860188</v>
      </c>
      <c r="C47" s="94">
        <v>0.34163511695768017</v>
      </c>
      <c r="D47" s="94">
        <v>0.27646204185182022</v>
      </c>
      <c r="E47" s="94">
        <v>0.28379275680727351</v>
      </c>
      <c r="F47" s="94">
        <v>0.70724996632565729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5.3593378283375744E-3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1.3179663471420253E-2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0.2012370254283222</v>
      </c>
      <c r="C52" s="90">
        <v>0.25526199308986042</v>
      </c>
      <c r="D52" s="90">
        <v>0.48923484936858808</v>
      </c>
      <c r="E52" s="90">
        <v>1.1045070245838728</v>
      </c>
      <c r="F52" s="90">
        <v>0.70265121728217361</v>
      </c>
      <c r="G52" s="6" t="s">
        <v>100</v>
      </c>
      <c r="H52" s="220" t="s">
        <v>78</v>
      </c>
    </row>
    <row r="53" spans="2:8" ht="36.75" customHeight="1" thickBot="1">
      <c r="B53" s="93">
        <v>0.5216384743233532</v>
      </c>
      <c r="C53" s="94">
        <v>0.25471143769376903</v>
      </c>
      <c r="D53" s="94">
        <v>1.3288159757194753</v>
      </c>
      <c r="E53" s="94">
        <v>1.4743930808550465</v>
      </c>
      <c r="F53" s="94">
        <v>0.47141237245659062</v>
      </c>
      <c r="G53" s="8" t="s">
        <v>69</v>
      </c>
      <c r="H53" s="221"/>
    </row>
    <row r="54" spans="2:8" ht="36.75" customHeight="1">
      <c r="B54" s="89">
        <v>1.2935233584268748</v>
      </c>
      <c r="C54" s="90">
        <v>1.3895095210324622</v>
      </c>
      <c r="D54" s="90">
        <v>1.3770838520307942</v>
      </c>
      <c r="E54" s="90">
        <v>1.9304458914733436</v>
      </c>
      <c r="F54" s="90">
        <v>1.4541498157687234</v>
      </c>
      <c r="G54" s="6" t="s">
        <v>100</v>
      </c>
      <c r="H54" s="220" t="s">
        <v>79</v>
      </c>
    </row>
    <row r="55" spans="2:8" ht="36.75" customHeight="1" thickBot="1">
      <c r="B55" s="93">
        <v>1.4918161163455999</v>
      </c>
      <c r="C55" s="94">
        <v>1.8534036589721814</v>
      </c>
      <c r="D55" s="94">
        <v>1.603877387684437</v>
      </c>
      <c r="E55" s="94">
        <v>1.411216214489649</v>
      </c>
      <c r="F55" s="94">
        <v>1.3487744646135074</v>
      </c>
      <c r="G55" s="8" t="s">
        <v>69</v>
      </c>
      <c r="H55" s="221"/>
    </row>
    <row r="56" spans="2:8" ht="36.75" customHeight="1">
      <c r="B56" s="89">
        <v>0.65989397663369775</v>
      </c>
      <c r="C56" s="90">
        <v>1.111250438831294</v>
      </c>
      <c r="D56" s="90">
        <v>0.82220917305984909</v>
      </c>
      <c r="E56" s="90">
        <v>0.76723991206796427</v>
      </c>
      <c r="F56" s="90">
        <v>0.75201386400693282</v>
      </c>
      <c r="G56" s="6" t="s">
        <v>100</v>
      </c>
      <c r="H56" s="220" t="s">
        <v>80</v>
      </c>
    </row>
    <row r="57" spans="2:8" ht="36.75" customHeight="1" thickBot="1">
      <c r="B57" s="93">
        <v>1.1957311135398585</v>
      </c>
      <c r="C57" s="94">
        <v>0.92348831333209391</v>
      </c>
      <c r="D57" s="94">
        <v>0.79067968111526699</v>
      </c>
      <c r="E57" s="94">
        <v>0.72488486229174265</v>
      </c>
      <c r="F57" s="94">
        <v>0.52564633018341789</v>
      </c>
      <c r="G57" s="8" t="s">
        <v>69</v>
      </c>
      <c r="H57" s="221"/>
    </row>
    <row r="58" spans="2:8" ht="36.75" customHeight="1">
      <c r="B58" s="89">
        <v>0.48375244968941128</v>
      </c>
      <c r="C58" s="90">
        <v>0.44170613995782559</v>
      </c>
      <c r="D58" s="90">
        <v>0.57031227326566536</v>
      </c>
      <c r="E58" s="90">
        <v>0.26459780202538719</v>
      </c>
      <c r="F58" s="90">
        <v>7.4154789922050116E-2</v>
      </c>
      <c r="G58" s="6" t="s">
        <v>100</v>
      </c>
      <c r="H58" s="220" t="s">
        <v>81</v>
      </c>
    </row>
    <row r="59" spans="2:8" ht="36.75" customHeight="1" thickBot="1">
      <c r="B59" s="93">
        <v>9.2052750727520255E-3</v>
      </c>
      <c r="C59" s="94">
        <v>1.4159600036508221E-2</v>
      </c>
      <c r="D59" s="94">
        <v>0.42994620508125969</v>
      </c>
      <c r="E59" s="94">
        <v>3.7827705971501258E-2</v>
      </c>
      <c r="F59" s="94">
        <v>2.46392538272149E-3</v>
      </c>
      <c r="G59" s="8" t="s">
        <v>69</v>
      </c>
      <c r="H59" s="221"/>
    </row>
    <row r="60" spans="2:8" ht="36.75" customHeight="1">
      <c r="B60" s="89">
        <v>0.39435199968857071</v>
      </c>
      <c r="C60" s="90">
        <v>1.1406432787277054</v>
      </c>
      <c r="D60" s="90">
        <v>0.53513506787433163</v>
      </c>
      <c r="E60" s="90">
        <v>0.38146630618493943</v>
      </c>
      <c r="F60" s="90">
        <v>0.2041989759797406</v>
      </c>
      <c r="G60" s="6" t="s">
        <v>100</v>
      </c>
      <c r="H60" s="220" t="s">
        <v>82</v>
      </c>
    </row>
    <row r="61" spans="2:8" ht="36.75" customHeight="1" thickBot="1">
      <c r="B61" s="93">
        <v>1.5094603469132832</v>
      </c>
      <c r="C61" s="94">
        <v>0.63493412804376315</v>
      </c>
      <c r="D61" s="94">
        <v>0.34821678774038761</v>
      </c>
      <c r="E61" s="94">
        <v>0.2282499946473491</v>
      </c>
      <c r="F61" s="94">
        <v>0.13414609137886824</v>
      </c>
      <c r="G61" s="8" t="s">
        <v>69</v>
      </c>
      <c r="H61" s="221"/>
    </row>
    <row r="62" spans="2:8" ht="36.75" customHeight="1">
      <c r="B62" s="89">
        <v>3.4041868251712343E-3</v>
      </c>
      <c r="C62" s="90">
        <v>1.9575406406058208E-2</v>
      </c>
      <c r="D62" s="150">
        <v>8.2228850519336177E-4</v>
      </c>
      <c r="E62" s="150">
        <v>1.7907222948099957E-3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4.647661454858472E-3</v>
      </c>
      <c r="C63" s="94">
        <v>3.3960354961857543E-3</v>
      </c>
      <c r="D63" s="155">
        <v>9.9738707386705743E-5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77.884866849770958</v>
      </c>
      <c r="C66" s="100">
        <v>77.480055536509624</v>
      </c>
      <c r="D66" s="100">
        <v>74.628155830885333</v>
      </c>
      <c r="E66" s="100">
        <v>72.911617807788872</v>
      </c>
      <c r="F66" s="100">
        <v>72.46640873491269</v>
      </c>
      <c r="G66" s="6" t="s">
        <v>100</v>
      </c>
      <c r="H66" s="219" t="s">
        <v>8</v>
      </c>
    </row>
    <row r="67" spans="2:8" ht="36.75" customHeight="1" thickBot="1">
      <c r="B67" s="93">
        <v>78.585858811796314</v>
      </c>
      <c r="C67" s="94">
        <v>72.573740561663215</v>
      </c>
      <c r="D67" s="94">
        <v>73.941264446338764</v>
      </c>
      <c r="E67" s="94">
        <v>67.45331270434653</v>
      </c>
      <c r="F67" s="94">
        <v>65.113478653891889</v>
      </c>
      <c r="G67" s="8" t="s">
        <v>69</v>
      </c>
      <c r="H67" s="221"/>
    </row>
    <row r="68" spans="2:8" ht="36.75" customHeight="1">
      <c r="B68" s="107">
        <v>99.999999999999972</v>
      </c>
      <c r="C68" s="108">
        <v>100</v>
      </c>
      <c r="D68" s="108">
        <v>100</v>
      </c>
      <c r="E68" s="108">
        <v>100.00000000000001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100.00000000000001</v>
      </c>
      <c r="C69" s="110">
        <v>100.00000000000003</v>
      </c>
      <c r="D69" s="110">
        <v>99.999999999999972</v>
      </c>
      <c r="E69" s="110">
        <v>99.999999999999972</v>
      </c>
      <c r="F69" s="110">
        <v>100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</sheetData>
  <mergeCells count="35"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44:H45"/>
    <mergeCell ref="H22:H23"/>
    <mergeCell ref="H30:H31"/>
    <mergeCell ref="H32:H33"/>
    <mergeCell ref="H38:H39"/>
    <mergeCell ref="H26:H27"/>
    <mergeCell ref="H28:H29"/>
    <mergeCell ref="H34:H35"/>
    <mergeCell ref="H36:H37"/>
    <mergeCell ref="B1:H1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  <mergeCell ref="H62:H63"/>
    <mergeCell ref="H66:H67"/>
    <mergeCell ref="H46:H47"/>
    <mergeCell ref="H40:H41"/>
    <mergeCell ref="H42:H43"/>
    <mergeCell ref="H24:H2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54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156</v>
      </c>
      <c r="C1" s="231"/>
      <c r="D1" s="231"/>
      <c r="E1" s="231"/>
      <c r="F1" s="231"/>
      <c r="G1" s="231"/>
      <c r="H1" s="231"/>
    </row>
    <row r="2" spans="2:8" ht="21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22.432139570975188</v>
      </c>
      <c r="C4" s="90">
        <v>24.14759431228309</v>
      </c>
      <c r="D4" s="90">
        <v>28.434736604039152</v>
      </c>
      <c r="E4" s="90">
        <v>27.58548500560925</v>
      </c>
      <c r="F4" s="90">
        <v>27.675702669189949</v>
      </c>
      <c r="G4" s="6" t="s">
        <v>100</v>
      </c>
      <c r="H4" s="220" t="s">
        <v>3</v>
      </c>
    </row>
    <row r="5" spans="2:8" ht="36.75" customHeight="1" thickBot="1">
      <c r="B5" s="91">
        <v>24.532098151916724</v>
      </c>
      <c r="C5" s="92">
        <v>28.118019383289045</v>
      </c>
      <c r="D5" s="92">
        <v>24.966231995136535</v>
      </c>
      <c r="E5" s="92">
        <v>36.240576278413563</v>
      </c>
      <c r="F5" s="92">
        <v>35.563091436302138</v>
      </c>
      <c r="G5" s="8" t="s">
        <v>69</v>
      </c>
      <c r="H5" s="221"/>
    </row>
    <row r="6" spans="2:8" ht="36.75" customHeight="1">
      <c r="B6" s="89">
        <v>7.0543807406249357</v>
      </c>
      <c r="C6" s="90">
        <v>7.2510093101721322</v>
      </c>
      <c r="D6" s="90">
        <v>8.5038715300513132</v>
      </c>
      <c r="E6" s="90">
        <v>8.3614985280080845</v>
      </c>
      <c r="F6" s="90">
        <v>9.6345457166662847</v>
      </c>
      <c r="G6" s="6" t="s">
        <v>100</v>
      </c>
      <c r="H6" s="220" t="s">
        <v>5</v>
      </c>
    </row>
    <row r="7" spans="2:8" ht="36.75" customHeight="1" thickBot="1">
      <c r="B7" s="93">
        <v>6.6239335209112777</v>
      </c>
      <c r="C7" s="94">
        <v>7.1495989485791656</v>
      </c>
      <c r="D7" s="94">
        <v>7.9155292306438598</v>
      </c>
      <c r="E7" s="94">
        <v>7.9061613464216345</v>
      </c>
      <c r="F7" s="94">
        <v>8.3086868227920778</v>
      </c>
      <c r="G7" s="8" t="s">
        <v>69</v>
      </c>
      <c r="H7" s="221"/>
    </row>
    <row r="8" spans="2:8" ht="36.75" customHeight="1">
      <c r="B8" s="89">
        <v>6.4095711750698028</v>
      </c>
      <c r="C8" s="90">
        <v>2.9810655018112184</v>
      </c>
      <c r="D8" s="90">
        <v>3.9800279732986126</v>
      </c>
      <c r="E8" s="90">
        <v>3.0434190601070323</v>
      </c>
      <c r="F8" s="90">
        <v>3.5349930717236626</v>
      </c>
      <c r="G8" s="6" t="s">
        <v>100</v>
      </c>
      <c r="H8" s="220" t="s">
        <v>6</v>
      </c>
    </row>
    <row r="9" spans="2:8" ht="36.75" customHeight="1" thickBot="1">
      <c r="B9" s="93">
        <v>4.9487380858637664</v>
      </c>
      <c r="C9" s="94">
        <v>4.1423629838771365</v>
      </c>
      <c r="D9" s="94">
        <v>5.5019805333839429</v>
      </c>
      <c r="E9" s="94">
        <v>4.3291596363475566</v>
      </c>
      <c r="F9" s="94">
        <v>3.6421262461101898</v>
      </c>
      <c r="G9" s="8" t="s">
        <v>69</v>
      </c>
      <c r="H9" s="221"/>
    </row>
    <row r="10" spans="2:8" ht="36.75" customHeight="1">
      <c r="B10" s="95">
        <v>19.066737353724584</v>
      </c>
      <c r="C10" s="96">
        <v>18.89265676165342</v>
      </c>
      <c r="D10" s="96">
        <v>14.814613038636601</v>
      </c>
      <c r="E10" s="96">
        <v>15.070121870287704</v>
      </c>
      <c r="F10" s="96">
        <v>12.681130512566552</v>
      </c>
      <c r="G10" s="6" t="s">
        <v>100</v>
      </c>
      <c r="H10" s="220" t="s">
        <v>7</v>
      </c>
    </row>
    <row r="11" spans="2:8" ht="36.75" customHeight="1" thickBot="1">
      <c r="B11" s="97">
        <v>15.984356491541558</v>
      </c>
      <c r="C11" s="98">
        <v>15.702244639108539</v>
      </c>
      <c r="D11" s="98">
        <v>15.687576404611258</v>
      </c>
      <c r="E11" s="98">
        <v>13.036298117660161</v>
      </c>
      <c r="F11" s="98">
        <v>8.3175287034246637</v>
      </c>
      <c r="G11" s="8" t="s">
        <v>69</v>
      </c>
      <c r="H11" s="219"/>
    </row>
    <row r="12" spans="2:8" ht="36.75" customHeight="1">
      <c r="B12" s="89">
        <v>2.1021160317352097</v>
      </c>
      <c r="C12" s="90">
        <v>2.1223632061561797</v>
      </c>
      <c r="D12" s="90">
        <v>2.6969047886573638</v>
      </c>
      <c r="E12" s="90">
        <v>2.454544536089196</v>
      </c>
      <c r="F12" s="90">
        <v>2.2396959440752813</v>
      </c>
      <c r="G12" s="6" t="s">
        <v>100</v>
      </c>
      <c r="H12" s="217" t="s">
        <v>24</v>
      </c>
    </row>
    <row r="13" spans="2:8" ht="36.75" customHeight="1" thickBot="1">
      <c r="B13" s="93">
        <v>2.255438654125673</v>
      </c>
      <c r="C13" s="94">
        <v>2.3141810412724428</v>
      </c>
      <c r="D13" s="94">
        <v>2.2614323813631545</v>
      </c>
      <c r="E13" s="94">
        <v>2.4592837394616671</v>
      </c>
      <c r="F13" s="94">
        <v>1.9138943065666634</v>
      </c>
      <c r="G13" s="8" t="s">
        <v>69</v>
      </c>
      <c r="H13" s="218"/>
    </row>
    <row r="14" spans="2:8" ht="36.75" customHeight="1">
      <c r="B14" s="89">
        <v>2.6691059722608355</v>
      </c>
      <c r="C14" s="90">
        <v>2.8037779057759371</v>
      </c>
      <c r="D14" s="90">
        <v>3.065220020852498</v>
      </c>
      <c r="E14" s="90">
        <v>3.248660111952971</v>
      </c>
      <c r="F14" s="90">
        <v>2.3137933164458846</v>
      </c>
      <c r="G14" s="6" t="s">
        <v>100</v>
      </c>
      <c r="H14" s="220" t="s">
        <v>25</v>
      </c>
    </row>
    <row r="15" spans="2:8" ht="36.75" customHeight="1" thickBot="1">
      <c r="B15" s="99">
        <v>2.9486335105059331</v>
      </c>
      <c r="C15" s="100">
        <v>2.3245809651694036</v>
      </c>
      <c r="D15" s="100">
        <v>4.6361542268431446</v>
      </c>
      <c r="E15" s="100">
        <v>2.4501155198690618</v>
      </c>
      <c r="F15" s="100">
        <v>2.0307740258524283</v>
      </c>
      <c r="G15" s="8" t="s">
        <v>69</v>
      </c>
      <c r="H15" s="221"/>
    </row>
    <row r="16" spans="2:8" ht="36.75" customHeight="1">
      <c r="B16" s="89">
        <v>4.4115950303633502</v>
      </c>
      <c r="C16" s="90">
        <v>4.0519221296216124</v>
      </c>
      <c r="D16" s="90">
        <v>2.3419515926464753</v>
      </c>
      <c r="E16" s="90">
        <v>3.1211669683579069</v>
      </c>
      <c r="F16" s="90">
        <v>3.2663800390498987</v>
      </c>
      <c r="G16" s="6" t="s">
        <v>100</v>
      </c>
      <c r="H16" s="219" t="s">
        <v>26</v>
      </c>
    </row>
    <row r="17" spans="2:8" ht="36.75" customHeight="1" thickBot="1">
      <c r="B17" s="99">
        <v>5.9869398255597437</v>
      </c>
      <c r="C17" s="100">
        <v>4.3831318910708665</v>
      </c>
      <c r="D17" s="100">
        <v>3.1940546779642141</v>
      </c>
      <c r="E17" s="100">
        <v>3.9062984076911209</v>
      </c>
      <c r="F17" s="100">
        <v>4.661872686140569</v>
      </c>
      <c r="G17" s="8" t="s">
        <v>69</v>
      </c>
      <c r="H17" s="219"/>
    </row>
    <row r="18" spans="2:8" ht="36.75" customHeight="1">
      <c r="B18" s="89">
        <v>4.4699707776412589</v>
      </c>
      <c r="C18" s="90">
        <v>4.2952093212823828</v>
      </c>
      <c r="D18" s="90">
        <v>4.5583562558159878</v>
      </c>
      <c r="E18" s="90">
        <v>3.875581236960751</v>
      </c>
      <c r="F18" s="90">
        <v>6.4940526704795261</v>
      </c>
      <c r="G18" s="6" t="s">
        <v>100</v>
      </c>
      <c r="H18" s="217" t="s">
        <v>27</v>
      </c>
    </row>
    <row r="19" spans="2:8" ht="36.75" customHeight="1" thickBot="1">
      <c r="B19" s="93">
        <v>3.7293311415472328</v>
      </c>
      <c r="C19" s="94">
        <v>2.8277927906404772</v>
      </c>
      <c r="D19" s="94">
        <v>2.4121474659009001</v>
      </c>
      <c r="E19" s="94">
        <v>2.854771281775597</v>
      </c>
      <c r="F19" s="94">
        <v>5.7529216956847824</v>
      </c>
      <c r="G19" s="8" t="s">
        <v>69</v>
      </c>
      <c r="H19" s="218"/>
    </row>
    <row r="20" spans="2:8" ht="36.75" customHeight="1">
      <c r="B20" s="89">
        <v>3.6436505746806138</v>
      </c>
      <c r="C20" s="90">
        <v>4.4823716762257799</v>
      </c>
      <c r="D20" s="90">
        <v>3.5920819854734081</v>
      </c>
      <c r="E20" s="90">
        <v>3.8890917514891985</v>
      </c>
      <c r="F20" s="90">
        <v>1.6627422226172275</v>
      </c>
      <c r="G20" s="6" t="s">
        <v>100</v>
      </c>
      <c r="H20" s="219" t="s">
        <v>28</v>
      </c>
    </row>
    <row r="21" spans="2:8" ht="36.75" customHeight="1" thickBot="1">
      <c r="B21" s="99">
        <v>4.9990309265046626</v>
      </c>
      <c r="C21" s="100">
        <v>5.5819365194084218</v>
      </c>
      <c r="D21" s="100">
        <v>4.6737256667877523</v>
      </c>
      <c r="E21" s="100">
        <v>3.1251704544514451</v>
      </c>
      <c r="F21" s="100">
        <v>2.3033986786904848</v>
      </c>
      <c r="G21" s="8" t="s">
        <v>69</v>
      </c>
      <c r="H21" s="219"/>
    </row>
    <row r="22" spans="2:8" ht="36.75" customHeight="1">
      <c r="B22" s="89">
        <v>0.73745118769614437</v>
      </c>
      <c r="C22" s="90">
        <v>0.80619928662425089</v>
      </c>
      <c r="D22" s="90">
        <v>0.93203598259170328</v>
      </c>
      <c r="E22" s="90">
        <v>0.83639666762750497</v>
      </c>
      <c r="F22" s="90">
        <v>0.71890042008732691</v>
      </c>
      <c r="G22" s="6" t="s">
        <v>100</v>
      </c>
      <c r="H22" s="217" t="s">
        <v>29</v>
      </c>
    </row>
    <row r="23" spans="2:8" ht="36.75" customHeight="1" thickBot="1">
      <c r="B23" s="93">
        <v>0.69532797484235387</v>
      </c>
      <c r="C23" s="94">
        <v>0.5191830581026915</v>
      </c>
      <c r="D23" s="94">
        <v>0.54905933972646792</v>
      </c>
      <c r="E23" s="94">
        <v>0.44330488016437092</v>
      </c>
      <c r="F23" s="94">
        <v>0.49983257744688769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8.5444438373540432</v>
      </c>
      <c r="C30" s="90">
        <v>7.6271493481252906</v>
      </c>
      <c r="D30" s="90">
        <v>3.9448887801083861</v>
      </c>
      <c r="E30" s="90">
        <v>7.7884608275942391</v>
      </c>
      <c r="F30" s="90">
        <v>11.260198224652823</v>
      </c>
      <c r="G30" s="6" t="s">
        <v>100</v>
      </c>
      <c r="H30" s="217" t="s">
        <v>33</v>
      </c>
    </row>
    <row r="31" spans="2:8" ht="36.75" customHeight="1" thickBot="1">
      <c r="B31" s="93">
        <v>10.511113599256795</v>
      </c>
      <c r="C31" s="94">
        <v>10.370328235576187</v>
      </c>
      <c r="D31" s="94">
        <v>12.883762176452972</v>
      </c>
      <c r="E31" s="94">
        <v>9.9905289524937722</v>
      </c>
      <c r="F31" s="94">
        <v>11.221269771331247</v>
      </c>
      <c r="G31" s="8" t="s">
        <v>69</v>
      </c>
      <c r="H31" s="218"/>
    </row>
    <row r="32" spans="2:8" ht="36.75" customHeight="1">
      <c r="B32" s="89">
        <v>0.94818908292503701</v>
      </c>
      <c r="C32" s="90">
        <v>0.94193355422031999</v>
      </c>
      <c r="D32" s="90">
        <v>0.80742860515029413</v>
      </c>
      <c r="E32" s="90">
        <v>0.46506728229360006</v>
      </c>
      <c r="F32" s="150">
        <v>8.0884649479063967E-4</v>
      </c>
      <c r="G32" s="6" t="s">
        <v>100</v>
      </c>
      <c r="H32" s="219" t="s">
        <v>34</v>
      </c>
    </row>
    <row r="33" spans="2:8" ht="36.75" customHeight="1" thickBot="1">
      <c r="B33" s="99">
        <v>0.57205137874785983</v>
      </c>
      <c r="C33" s="100">
        <v>0.48099371460299567</v>
      </c>
      <c r="D33" s="100">
        <v>0.15524832752058773</v>
      </c>
      <c r="E33" s="100">
        <v>3.8588611380331088E-2</v>
      </c>
      <c r="F33" s="100">
        <v>0</v>
      </c>
      <c r="G33" s="8" t="s">
        <v>69</v>
      </c>
      <c r="H33" s="219"/>
    </row>
    <row r="34" spans="2:8" ht="36.75" customHeight="1">
      <c r="B34" s="89">
        <v>1.1536149164169769</v>
      </c>
      <c r="C34" s="90">
        <v>1.2522974101194093</v>
      </c>
      <c r="D34" s="90">
        <v>1.3549391901985099</v>
      </c>
      <c r="E34" s="90">
        <v>1.2526290380378198</v>
      </c>
      <c r="F34" s="90">
        <v>1.4016371961684346</v>
      </c>
      <c r="G34" s="6" t="s">
        <v>100</v>
      </c>
      <c r="H34" s="217" t="s">
        <v>35</v>
      </c>
    </row>
    <row r="35" spans="2:8" ht="36.75" customHeight="1" thickBot="1">
      <c r="B35" s="93">
        <v>1.1081672705358707</v>
      </c>
      <c r="C35" s="94">
        <v>1.1161856568463315</v>
      </c>
      <c r="D35" s="94">
        <v>1.0567206353440972</v>
      </c>
      <c r="E35" s="94">
        <v>0.94486818431000674</v>
      </c>
      <c r="F35" s="94">
        <v>1.1304646220027275</v>
      </c>
      <c r="G35" s="8" t="s">
        <v>69</v>
      </c>
      <c r="H35" s="218"/>
    </row>
    <row r="36" spans="2:8" ht="36.75" customHeight="1">
      <c r="B36" s="89">
        <v>5.836625273480216</v>
      </c>
      <c r="C36" s="90">
        <v>6.8656749353967763</v>
      </c>
      <c r="D36" s="90">
        <v>8.2214573936637461</v>
      </c>
      <c r="E36" s="90">
        <v>8.4493926622541569</v>
      </c>
      <c r="F36" s="90">
        <v>7.7016956544408561</v>
      </c>
      <c r="G36" s="6" t="s">
        <v>100</v>
      </c>
      <c r="H36" s="217" t="s">
        <v>36</v>
      </c>
    </row>
    <row r="37" spans="2:8" ht="36.75" customHeight="1" thickBot="1">
      <c r="B37" s="93">
        <v>2.7164272719941418</v>
      </c>
      <c r="C37" s="94">
        <v>1.3751949722871903</v>
      </c>
      <c r="D37" s="94">
        <v>1.733233829209244</v>
      </c>
      <c r="E37" s="94">
        <v>2.5911952900413002</v>
      </c>
      <c r="F37" s="94">
        <v>2.1584664063937051</v>
      </c>
      <c r="G37" s="8" t="s">
        <v>69</v>
      </c>
      <c r="H37" s="218"/>
    </row>
    <row r="38" spans="2:8" ht="36.75" customHeight="1">
      <c r="B38" s="89">
        <v>1.4111007173064445</v>
      </c>
      <c r="C38" s="90">
        <v>1.0216157988433674</v>
      </c>
      <c r="D38" s="90">
        <v>1.5371998271229708</v>
      </c>
      <c r="E38" s="90">
        <v>1.3895456231772292</v>
      </c>
      <c r="F38" s="90">
        <v>1.5514261890732868</v>
      </c>
      <c r="G38" s="6" t="s">
        <v>100</v>
      </c>
      <c r="H38" s="220" t="s">
        <v>37</v>
      </c>
    </row>
    <row r="39" spans="2:8" ht="36.75" customHeight="1" thickBot="1">
      <c r="B39" s="93">
        <v>1.4955723345330649</v>
      </c>
      <c r="C39" s="94">
        <v>1.0527637188397807</v>
      </c>
      <c r="D39" s="94">
        <v>1.2129684657348669</v>
      </c>
      <c r="E39" s="94">
        <v>1.1708295386096337</v>
      </c>
      <c r="F39" s="94">
        <v>1.1863566706601161</v>
      </c>
      <c r="G39" s="8" t="s">
        <v>69</v>
      </c>
      <c r="H39" s="221"/>
    </row>
    <row r="40" spans="2:8" ht="36.75" customHeight="1">
      <c r="B40" s="89">
        <v>2.3411509434143674</v>
      </c>
      <c r="C40" s="90">
        <v>2.8973313608409144</v>
      </c>
      <c r="D40" s="90">
        <v>3.5765537547436366</v>
      </c>
      <c r="E40" s="90">
        <v>2.6662931646817891</v>
      </c>
      <c r="F40" s="90">
        <v>2.9633087741757365</v>
      </c>
      <c r="G40" s="6" t="s">
        <v>100</v>
      </c>
      <c r="H40" s="220" t="s">
        <v>70</v>
      </c>
    </row>
    <row r="41" spans="2:8" ht="36.75" customHeight="1" thickBot="1">
      <c r="B41" s="93">
        <v>2.3938240478337347</v>
      </c>
      <c r="C41" s="94">
        <v>3.3840063145910424</v>
      </c>
      <c r="D41" s="94">
        <v>3.5340789160639923</v>
      </c>
      <c r="E41" s="94">
        <v>2.154506073577835</v>
      </c>
      <c r="F41" s="94">
        <v>2.2585323486532483</v>
      </c>
      <c r="G41" s="8" t="s">
        <v>69</v>
      </c>
      <c r="H41" s="221"/>
    </row>
    <row r="42" spans="2:8" ht="36.75" customHeight="1">
      <c r="B42" s="89">
        <v>1.6836779383860987</v>
      </c>
      <c r="C42" s="90">
        <v>1.4720592279184981</v>
      </c>
      <c r="D42" s="90">
        <v>1.5719067277156158</v>
      </c>
      <c r="E42" s="90">
        <v>1.4642860044704857</v>
      </c>
      <c r="F42" s="90">
        <v>0.99354483351413703</v>
      </c>
      <c r="G42" s="6" t="s">
        <v>100</v>
      </c>
      <c r="H42" s="220" t="s">
        <v>72</v>
      </c>
    </row>
    <row r="43" spans="2:8" ht="36.75" customHeight="1" thickBot="1">
      <c r="B43" s="93">
        <v>2.0248840697324129</v>
      </c>
      <c r="C43" s="94">
        <v>1.6332286917894785</v>
      </c>
      <c r="D43" s="94">
        <v>1.3935811030672749</v>
      </c>
      <c r="E43" s="94">
        <v>1.7177897314962265</v>
      </c>
      <c r="F43" s="94">
        <v>1.3527722272248248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0.30495683000025348</v>
      </c>
      <c r="C46" s="90">
        <v>0.22229078554553225</v>
      </c>
      <c r="D46" s="90">
        <v>0.59451727515427033</v>
      </c>
      <c r="E46" s="90">
        <v>0.24454997417038601</v>
      </c>
      <c r="F46" s="90">
        <v>0.21358236427660077</v>
      </c>
      <c r="G46" s="6" t="s">
        <v>100</v>
      </c>
      <c r="H46" s="220" t="s">
        <v>74</v>
      </c>
    </row>
    <row r="47" spans="2:8" ht="36.75" customHeight="1" thickBot="1">
      <c r="B47" s="93">
        <v>0.19731136754962</v>
      </c>
      <c r="C47" s="94">
        <v>0.35528678710469869</v>
      </c>
      <c r="D47" s="94">
        <v>0.3916543157392251</v>
      </c>
      <c r="E47" s="94">
        <v>0.12538041726006291</v>
      </c>
      <c r="F47" s="94">
        <v>0.17607415709508328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0.30718325957702064</v>
      </c>
      <c r="C52" s="90">
        <v>0.75474291398592652</v>
      </c>
      <c r="D52" s="90">
        <v>0.44936526810329636</v>
      </c>
      <c r="E52" s="90">
        <v>0.54127769892411515</v>
      </c>
      <c r="F52" s="90">
        <v>0.35848674088931515</v>
      </c>
      <c r="G52" s="6" t="s">
        <v>100</v>
      </c>
      <c r="H52" s="220" t="s">
        <v>78</v>
      </c>
    </row>
    <row r="53" spans="2:8" ht="36.75" customHeight="1" thickBot="1">
      <c r="B53" s="93">
        <v>0.9813490901091132</v>
      </c>
      <c r="C53" s="94">
        <v>0.79469096632551373</v>
      </c>
      <c r="D53" s="94">
        <v>0.92796339468150368</v>
      </c>
      <c r="E53" s="94">
        <v>1.3927834320705954</v>
      </c>
      <c r="F53" s="94">
        <v>0.16861348682329919</v>
      </c>
      <c r="G53" s="8" t="s">
        <v>69</v>
      </c>
      <c r="H53" s="221"/>
    </row>
    <row r="54" spans="2:8" ht="36.75" customHeight="1">
      <c r="B54" s="89">
        <v>1.496050692852533</v>
      </c>
      <c r="C54" s="90">
        <v>1.8476021291735985</v>
      </c>
      <c r="D54" s="90">
        <v>1.6251206509664944</v>
      </c>
      <c r="E54" s="90">
        <v>1.3145958371197415</v>
      </c>
      <c r="F54" s="90">
        <v>1.0183730699352387</v>
      </c>
      <c r="G54" s="6" t="s">
        <v>100</v>
      </c>
      <c r="H54" s="220" t="s">
        <v>79</v>
      </c>
    </row>
    <row r="55" spans="2:8" ht="36.75" customHeight="1" thickBot="1">
      <c r="B55" s="93">
        <v>2.1282078522026517</v>
      </c>
      <c r="C55" s="94">
        <v>2.8013202122159062</v>
      </c>
      <c r="D55" s="94">
        <v>1.2519335584957301</v>
      </c>
      <c r="E55" s="94">
        <v>0.74452444578916233</v>
      </c>
      <c r="F55" s="94">
        <v>0.60815711407957884</v>
      </c>
      <c r="G55" s="8" t="s">
        <v>69</v>
      </c>
      <c r="H55" s="221"/>
    </row>
    <row r="56" spans="2:8" ht="36.75" customHeight="1">
      <c r="B56" s="89">
        <v>1.6642063578103126</v>
      </c>
      <c r="C56" s="90">
        <v>2.3975603217737995</v>
      </c>
      <c r="D56" s="90">
        <v>2.4049239248149852</v>
      </c>
      <c r="E56" s="90">
        <v>2.2549522208610662</v>
      </c>
      <c r="F56" s="90">
        <v>2.1094372896706881</v>
      </c>
      <c r="G56" s="6" t="s">
        <v>100</v>
      </c>
      <c r="H56" s="220" t="s">
        <v>80</v>
      </c>
    </row>
    <row r="57" spans="2:8" ht="36.75" customHeight="1" thickBot="1">
      <c r="B57" s="93">
        <v>2.5448876929149051</v>
      </c>
      <c r="C57" s="94">
        <v>3.0436615854497555</v>
      </c>
      <c r="D57" s="94">
        <v>3.2271286189837016</v>
      </c>
      <c r="E57" s="94">
        <v>2.2636841815732791</v>
      </c>
      <c r="F57" s="94">
        <v>6.7106152140927282</v>
      </c>
      <c r="G57" s="8" t="s">
        <v>69</v>
      </c>
      <c r="H57" s="221"/>
    </row>
    <row r="58" spans="2:8" ht="36.75" customHeight="1">
      <c r="B58" s="89">
        <v>0.90231334717341216</v>
      </c>
      <c r="C58" s="90">
        <v>0.52124536586040104</v>
      </c>
      <c r="D58" s="90">
        <v>0.56779183151849744</v>
      </c>
      <c r="E58" s="90">
        <v>0.3320412803762865</v>
      </c>
      <c r="F58" s="90">
        <v>4.8284619015110795E-2</v>
      </c>
      <c r="G58" s="6" t="s">
        <v>100</v>
      </c>
      <c r="H58" s="220" t="s">
        <v>81</v>
      </c>
    </row>
    <row r="59" spans="2:8" ht="36.75" customHeight="1" thickBot="1">
      <c r="B59" s="93">
        <v>1.8133435574954389E-2</v>
      </c>
      <c r="C59" s="94">
        <v>4.596922259059108E-2</v>
      </c>
      <c r="D59" s="94">
        <v>0.1028182700985265</v>
      </c>
      <c r="E59" s="94">
        <v>3.0524347219485392E-2</v>
      </c>
      <c r="F59" s="155">
        <v>1.0652868232030854E-4</v>
      </c>
      <c r="G59" s="8" t="s">
        <v>69</v>
      </c>
      <c r="H59" s="221"/>
    </row>
    <row r="60" spans="2:8" ht="36.75" customHeight="1">
      <c r="B60" s="89">
        <v>0.40723604371319122</v>
      </c>
      <c r="C60" s="90">
        <v>0.34020008955086722</v>
      </c>
      <c r="D60" s="90">
        <v>0.42410699867619284</v>
      </c>
      <c r="E60" s="90">
        <v>0.33854503677073855</v>
      </c>
      <c r="F60" s="90">
        <v>0.15727961479139149</v>
      </c>
      <c r="G60" s="6" t="s">
        <v>100</v>
      </c>
      <c r="H60" s="220" t="s">
        <v>82</v>
      </c>
    </row>
    <row r="61" spans="2:8" ht="36.75" customHeight="1" thickBot="1">
      <c r="B61" s="93">
        <v>0.60073815675301956</v>
      </c>
      <c r="C61" s="94">
        <v>0.48009146542308639</v>
      </c>
      <c r="D61" s="94">
        <v>0.33101646624703707</v>
      </c>
      <c r="E61" s="94">
        <v>8.3657131922149894E-2</v>
      </c>
      <c r="F61" s="94">
        <v>3.4444273950233091E-2</v>
      </c>
      <c r="G61" s="8" t="s">
        <v>69</v>
      </c>
      <c r="H61" s="221"/>
    </row>
    <row r="62" spans="2:8" ht="36.75" customHeight="1">
      <c r="B62" s="89">
        <v>2.5323448181741766E-3</v>
      </c>
      <c r="C62" s="90">
        <v>4.1273470392916688E-3</v>
      </c>
      <c r="D62" s="90">
        <v>0</v>
      </c>
      <c r="E62" s="90">
        <v>1.2397612778750693E-2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3">
        <v>3.5041489429062135E-3</v>
      </c>
      <c r="C63" s="111">
        <v>3.2462358392354226E-3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77.567860429024833</v>
      </c>
      <c r="C66" s="100">
        <v>75.852405687716896</v>
      </c>
      <c r="D66" s="100">
        <v>71.565263395960841</v>
      </c>
      <c r="E66" s="100">
        <v>72.414514994390743</v>
      </c>
      <c r="F66" s="100">
        <v>72.324297330810055</v>
      </c>
      <c r="G66" s="6" t="s">
        <v>100</v>
      </c>
      <c r="H66" s="219" t="s">
        <v>8</v>
      </c>
    </row>
    <row r="67" spans="2:8" ht="36.75" customHeight="1" thickBot="1">
      <c r="B67" s="93">
        <v>75.467901848083258</v>
      </c>
      <c r="C67" s="94">
        <v>71.881980616710962</v>
      </c>
      <c r="D67" s="94">
        <v>75.033768004863461</v>
      </c>
      <c r="E67" s="94">
        <v>63.759423721586444</v>
      </c>
      <c r="F67" s="94">
        <v>64.436908563697855</v>
      </c>
      <c r="G67" s="8" t="s">
        <v>69</v>
      </c>
      <c r="H67" s="221"/>
    </row>
    <row r="68" spans="2:8" ht="36.75" customHeight="1">
      <c r="B68" s="107">
        <v>100.00000000000003</v>
      </c>
      <c r="C68" s="108">
        <v>99.999999999999986</v>
      </c>
      <c r="D68" s="108">
        <v>100</v>
      </c>
      <c r="E68" s="108">
        <v>100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99.999999999999986</v>
      </c>
      <c r="C69" s="110">
        <v>100</v>
      </c>
      <c r="D69" s="110">
        <v>100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</sheetData>
  <mergeCells count="35">
    <mergeCell ref="H44:H45"/>
    <mergeCell ref="H22:H23"/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68:H69"/>
    <mergeCell ref="H48:H49"/>
    <mergeCell ref="H50:H51"/>
    <mergeCell ref="H52:H53"/>
    <mergeCell ref="H54:H55"/>
    <mergeCell ref="H56:H57"/>
    <mergeCell ref="H58:H59"/>
    <mergeCell ref="B1:H1"/>
    <mergeCell ref="H64:H65"/>
    <mergeCell ref="H60:H61"/>
    <mergeCell ref="H62:H63"/>
    <mergeCell ref="H66:H67"/>
    <mergeCell ref="H46:H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58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157</v>
      </c>
      <c r="C1" s="231"/>
      <c r="D1" s="231"/>
      <c r="E1" s="231"/>
      <c r="F1" s="231"/>
      <c r="G1" s="231"/>
      <c r="H1" s="231"/>
    </row>
    <row r="2" spans="2:8" ht="19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12.184614620089409</v>
      </c>
      <c r="C4" s="90">
        <v>13.293197585220112</v>
      </c>
      <c r="D4" s="90">
        <v>15.061958430307829</v>
      </c>
      <c r="E4" s="90">
        <v>12.746134339268192</v>
      </c>
      <c r="F4" s="90">
        <v>15.396348032214988</v>
      </c>
      <c r="G4" s="6" t="s">
        <v>100</v>
      </c>
      <c r="H4" s="220" t="s">
        <v>3</v>
      </c>
    </row>
    <row r="5" spans="2:8" ht="36.75" customHeight="1" thickBot="1">
      <c r="B5" s="91">
        <v>21.572255501150998</v>
      </c>
      <c r="C5" s="92">
        <v>15.482511999950882</v>
      </c>
      <c r="D5" s="92">
        <v>21.979647441163618</v>
      </c>
      <c r="E5" s="92">
        <v>20.636539407006342</v>
      </c>
      <c r="F5" s="92">
        <v>20.398683995981305</v>
      </c>
      <c r="G5" s="8" t="s">
        <v>69</v>
      </c>
      <c r="H5" s="221"/>
    </row>
    <row r="6" spans="2:8" ht="36.75" customHeight="1">
      <c r="B6" s="89">
        <v>8.4667422589754295</v>
      </c>
      <c r="C6" s="90">
        <v>10.167198933695126</v>
      </c>
      <c r="D6" s="90">
        <v>9.2719401527213066</v>
      </c>
      <c r="E6" s="90">
        <v>9.0871360665648204</v>
      </c>
      <c r="F6" s="90">
        <v>8.7312830399433654</v>
      </c>
      <c r="G6" s="6" t="s">
        <v>100</v>
      </c>
      <c r="H6" s="220" t="s">
        <v>5</v>
      </c>
    </row>
    <row r="7" spans="2:8" ht="36.75" customHeight="1" thickBot="1">
      <c r="B7" s="93">
        <v>8.9624238143073161</v>
      </c>
      <c r="C7" s="94">
        <v>8.7785681136841198</v>
      </c>
      <c r="D7" s="94">
        <v>12.768112131645681</v>
      </c>
      <c r="E7" s="94">
        <v>11.3100871376722</v>
      </c>
      <c r="F7" s="94">
        <v>8.5131468370849941</v>
      </c>
      <c r="G7" s="8" t="s">
        <v>69</v>
      </c>
      <c r="H7" s="221"/>
    </row>
    <row r="8" spans="2:8" ht="36.75" customHeight="1">
      <c r="B8" s="89">
        <v>13.402227671442771</v>
      </c>
      <c r="C8" s="90">
        <v>13.515156015006561</v>
      </c>
      <c r="D8" s="90">
        <v>9.8167531455533013</v>
      </c>
      <c r="E8" s="90">
        <v>8.8213803815797611</v>
      </c>
      <c r="F8" s="90">
        <v>12.919568319978438</v>
      </c>
      <c r="G8" s="6" t="s">
        <v>100</v>
      </c>
      <c r="H8" s="220" t="s">
        <v>6</v>
      </c>
    </row>
    <row r="9" spans="2:8" ht="36.75" customHeight="1" thickBot="1">
      <c r="B9" s="93">
        <v>7.835399022309061</v>
      </c>
      <c r="C9" s="94">
        <v>8.5475428420877169</v>
      </c>
      <c r="D9" s="94">
        <v>8.6257784460310596</v>
      </c>
      <c r="E9" s="94">
        <v>8.0048620912973174</v>
      </c>
      <c r="F9" s="94">
        <v>8.9520227057416282</v>
      </c>
      <c r="G9" s="8" t="s">
        <v>69</v>
      </c>
      <c r="H9" s="221"/>
    </row>
    <row r="10" spans="2:8" ht="36.75" customHeight="1">
      <c r="B10" s="95">
        <v>9.1862236857099262</v>
      </c>
      <c r="C10" s="96">
        <v>10.49958569448491</v>
      </c>
      <c r="D10" s="96">
        <v>5.8781420121809944</v>
      </c>
      <c r="E10" s="96">
        <v>6.7343123115846897</v>
      </c>
      <c r="F10" s="96">
        <v>10.278198286381203</v>
      </c>
      <c r="G10" s="6" t="s">
        <v>100</v>
      </c>
      <c r="H10" s="220" t="s">
        <v>7</v>
      </c>
    </row>
    <row r="11" spans="2:8" ht="36.75" customHeight="1" thickBot="1">
      <c r="B11" s="97">
        <v>8.9085982392101659</v>
      </c>
      <c r="C11" s="98">
        <v>7.6943570689897474</v>
      </c>
      <c r="D11" s="98">
        <v>9.9786406711927089</v>
      </c>
      <c r="E11" s="98">
        <v>8.3066847151116736</v>
      </c>
      <c r="F11" s="98">
        <v>8.4685534112435921</v>
      </c>
      <c r="G11" s="8" t="s">
        <v>69</v>
      </c>
      <c r="H11" s="219"/>
    </row>
    <row r="12" spans="2:8" ht="36.75" customHeight="1">
      <c r="B12" s="89">
        <v>2.0983020669223551</v>
      </c>
      <c r="C12" s="90">
        <v>2.3804098389282267</v>
      </c>
      <c r="D12" s="90">
        <v>4.3397524646805827</v>
      </c>
      <c r="E12" s="90">
        <v>3.8008501049700749</v>
      </c>
      <c r="F12" s="90">
        <v>5.8385227156540207</v>
      </c>
      <c r="G12" s="6" t="s">
        <v>100</v>
      </c>
      <c r="H12" s="217" t="s">
        <v>24</v>
      </c>
    </row>
    <row r="13" spans="2:8" ht="36.75" customHeight="1" thickBot="1">
      <c r="B13" s="93">
        <v>2.9550906076257437</v>
      </c>
      <c r="C13" s="94">
        <v>3.1079167627567386</v>
      </c>
      <c r="D13" s="94">
        <v>5.0743105811582705</v>
      </c>
      <c r="E13" s="94">
        <v>6.6553870383070795</v>
      </c>
      <c r="F13" s="94">
        <v>8.6848844950093813</v>
      </c>
      <c r="G13" s="8" t="s">
        <v>69</v>
      </c>
      <c r="H13" s="218"/>
    </row>
    <row r="14" spans="2:8" ht="36.75" customHeight="1">
      <c r="B14" s="89">
        <v>1.9360867841242171</v>
      </c>
      <c r="C14" s="90">
        <v>2.0992292987530337</v>
      </c>
      <c r="D14" s="90">
        <v>2.1033176309433124</v>
      </c>
      <c r="E14" s="90">
        <v>2.0205202441752159</v>
      </c>
      <c r="F14" s="90">
        <v>2.6049836924421474</v>
      </c>
      <c r="G14" s="6" t="s">
        <v>100</v>
      </c>
      <c r="H14" s="220" t="s">
        <v>25</v>
      </c>
    </row>
    <row r="15" spans="2:8" ht="36.75" customHeight="1" thickBot="1">
      <c r="B15" s="99">
        <v>2.5287335245222615</v>
      </c>
      <c r="C15" s="100">
        <v>3.2568188203939203</v>
      </c>
      <c r="D15" s="100">
        <v>2.8635355296885634</v>
      </c>
      <c r="E15" s="100">
        <v>2.7275247973808332</v>
      </c>
      <c r="F15" s="100">
        <v>3.2224596686350098</v>
      </c>
      <c r="G15" s="8" t="s">
        <v>69</v>
      </c>
      <c r="H15" s="221"/>
    </row>
    <row r="16" spans="2:8" ht="36.75" customHeight="1">
      <c r="B16" s="89">
        <v>1.4825755856021234</v>
      </c>
      <c r="C16" s="90">
        <v>2.7144842196274208</v>
      </c>
      <c r="D16" s="90">
        <v>1.4642241102901776</v>
      </c>
      <c r="E16" s="90">
        <v>0.87894302898408361</v>
      </c>
      <c r="F16" s="90">
        <v>1.1056289919965954</v>
      </c>
      <c r="G16" s="6" t="s">
        <v>100</v>
      </c>
      <c r="H16" s="219" t="s">
        <v>26</v>
      </c>
    </row>
    <row r="17" spans="2:8" ht="36.75" customHeight="1" thickBot="1">
      <c r="B17" s="99">
        <v>3.4572943225881767</v>
      </c>
      <c r="C17" s="100">
        <v>2.4102926035756536</v>
      </c>
      <c r="D17" s="100">
        <v>1.7729242917118839</v>
      </c>
      <c r="E17" s="100">
        <v>1.6955316718876592</v>
      </c>
      <c r="F17" s="100">
        <v>2.1486195924793003</v>
      </c>
      <c r="G17" s="8" t="s">
        <v>69</v>
      </c>
      <c r="H17" s="219"/>
    </row>
    <row r="18" spans="2:8" ht="36.75" customHeight="1">
      <c r="B18" s="89">
        <v>1.7280577331597677</v>
      </c>
      <c r="C18" s="90">
        <v>2.210031448101617</v>
      </c>
      <c r="D18" s="90">
        <v>1.6711086816497664</v>
      </c>
      <c r="E18" s="90">
        <v>1.4126551840318264</v>
      </c>
      <c r="F18" s="90">
        <v>1.0473781052593734</v>
      </c>
      <c r="G18" s="6" t="s">
        <v>100</v>
      </c>
      <c r="H18" s="217" t="s">
        <v>27</v>
      </c>
    </row>
    <row r="19" spans="2:8" ht="36.75" customHeight="1" thickBot="1">
      <c r="B19" s="93">
        <v>0.58045148929890467</v>
      </c>
      <c r="C19" s="94">
        <v>0.6437153045689129</v>
      </c>
      <c r="D19" s="94">
        <v>0.89227296470864448</v>
      </c>
      <c r="E19" s="94">
        <v>1.2492352835601497</v>
      </c>
      <c r="F19" s="94">
        <v>2.0212155152434934</v>
      </c>
      <c r="G19" s="8" t="s">
        <v>69</v>
      </c>
      <c r="H19" s="218"/>
    </row>
    <row r="20" spans="2:8" ht="36.75" customHeight="1">
      <c r="B20" s="89">
        <v>4.5939652039118029</v>
      </c>
      <c r="C20" s="90">
        <v>3.8389379349769039</v>
      </c>
      <c r="D20" s="90">
        <v>3.244482961245597</v>
      </c>
      <c r="E20" s="90">
        <v>3.7376010158819111</v>
      </c>
      <c r="F20" s="90">
        <v>4.3936749886204254</v>
      </c>
      <c r="G20" s="6" t="s">
        <v>100</v>
      </c>
      <c r="H20" s="219" t="s">
        <v>28</v>
      </c>
    </row>
    <row r="21" spans="2:8" ht="36.75" customHeight="1" thickBot="1">
      <c r="B21" s="99">
        <v>4.0581459377667262</v>
      </c>
      <c r="C21" s="100">
        <v>4.3581400616302837</v>
      </c>
      <c r="D21" s="100">
        <v>3.5197883912581789</v>
      </c>
      <c r="E21" s="100">
        <v>4.4935250420171871</v>
      </c>
      <c r="F21" s="100">
        <v>4.002794650637818</v>
      </c>
      <c r="G21" s="8" t="s">
        <v>69</v>
      </c>
      <c r="H21" s="219"/>
    </row>
    <row r="22" spans="2:8" ht="36.75" customHeight="1">
      <c r="B22" s="89">
        <v>0.92456068965419003</v>
      </c>
      <c r="C22" s="90">
        <v>0.85297179364811093</v>
      </c>
      <c r="D22" s="90">
        <v>0.97469390658556854</v>
      </c>
      <c r="E22" s="90">
        <v>1.0002022470895411</v>
      </c>
      <c r="F22" s="90">
        <v>1.9866507132517004</v>
      </c>
      <c r="G22" s="6" t="s">
        <v>100</v>
      </c>
      <c r="H22" s="217" t="s">
        <v>29</v>
      </c>
    </row>
    <row r="23" spans="2:8" ht="36.75" customHeight="1" thickBot="1">
      <c r="B23" s="93">
        <v>1.046450205910229</v>
      </c>
      <c r="C23" s="94">
        <v>1.515531318866959</v>
      </c>
      <c r="D23" s="94">
        <v>2.0086357708851823</v>
      </c>
      <c r="E23" s="94">
        <v>1.8829681395012565</v>
      </c>
      <c r="F23" s="94">
        <v>2.7004707327998827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4.9758270402965845</v>
      </c>
      <c r="F24" s="102">
        <v>4.910197383634836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5.7471839448294659</v>
      </c>
      <c r="F25" s="104">
        <v>3.7766694034196373</v>
      </c>
      <c r="G25" s="8" t="s">
        <v>69</v>
      </c>
      <c r="H25" s="219"/>
    </row>
    <row r="26" spans="2:8" ht="36.75" customHeight="1">
      <c r="B26" s="101">
        <v>4.4635858051683179</v>
      </c>
      <c r="C26" s="102">
        <v>1.5125187106294762</v>
      </c>
      <c r="D26" s="102">
        <v>2.2722363784960526</v>
      </c>
      <c r="E26" s="102">
        <v>2.6219367312125219</v>
      </c>
      <c r="F26" s="102">
        <v>2.5281600592089997</v>
      </c>
      <c r="G26" s="6" t="s">
        <v>100</v>
      </c>
      <c r="H26" s="217" t="s">
        <v>31</v>
      </c>
    </row>
    <row r="27" spans="2:8" ht="36.75" customHeight="1" thickBot="1">
      <c r="B27" s="105">
        <v>3.1232590399011815</v>
      </c>
      <c r="C27" s="106">
        <v>2.1465458663320298</v>
      </c>
      <c r="D27" s="106">
        <v>3.4629483000048111</v>
      </c>
      <c r="E27" s="106">
        <v>3.5447338645801256</v>
      </c>
      <c r="F27" s="106">
        <v>3.7496854837038645</v>
      </c>
      <c r="G27" s="8" t="s">
        <v>69</v>
      </c>
      <c r="H27" s="218"/>
    </row>
    <row r="28" spans="2:8" ht="36.75" customHeight="1">
      <c r="B28" s="89">
        <v>5.3703952562801796</v>
      </c>
      <c r="C28" s="90">
        <v>3.5042885089106677</v>
      </c>
      <c r="D28" s="90">
        <v>2.3432037695632513</v>
      </c>
      <c r="E28" s="90">
        <v>1.6393808101231879</v>
      </c>
      <c r="F28" s="90">
        <v>1.3352206379460885</v>
      </c>
      <c r="G28" s="6" t="s">
        <v>100</v>
      </c>
      <c r="H28" s="219" t="s">
        <v>32</v>
      </c>
    </row>
    <row r="29" spans="2:8" ht="36.75" customHeight="1" thickBot="1">
      <c r="B29" s="99">
        <v>6.3325557113793716</v>
      </c>
      <c r="C29" s="100">
        <v>2.2044111006537026</v>
      </c>
      <c r="D29" s="100">
        <v>2.3296744084950913</v>
      </c>
      <c r="E29" s="100">
        <v>3.5223127714975941</v>
      </c>
      <c r="F29" s="100">
        <v>3.5358232887554006</v>
      </c>
      <c r="G29" s="8" t="s">
        <v>69</v>
      </c>
      <c r="H29" s="219"/>
    </row>
    <row r="30" spans="2:8" ht="36.75" customHeight="1">
      <c r="B30" s="89">
        <v>1.5922111012829649</v>
      </c>
      <c r="C30" s="90">
        <v>1.668162048311697</v>
      </c>
      <c r="D30" s="90">
        <v>2.0643926535253527</v>
      </c>
      <c r="E30" s="90">
        <v>2.100383569457756</v>
      </c>
      <c r="F30" s="90">
        <v>3.0416451127757074</v>
      </c>
      <c r="G30" s="6" t="s">
        <v>100</v>
      </c>
      <c r="H30" s="217" t="s">
        <v>33</v>
      </c>
    </row>
    <row r="31" spans="2:8" ht="36.75" customHeight="1" thickBot="1">
      <c r="B31" s="93">
        <v>2.1498755057432457</v>
      </c>
      <c r="C31" s="94">
        <v>2.977577147332926</v>
      </c>
      <c r="D31" s="94">
        <v>3.6720100406593903</v>
      </c>
      <c r="E31" s="94">
        <v>2.5153727789103408</v>
      </c>
      <c r="F31" s="94">
        <v>2.1315897409253459</v>
      </c>
      <c r="G31" s="8" t="s">
        <v>69</v>
      </c>
      <c r="H31" s="218"/>
    </row>
    <row r="32" spans="2:8" ht="36.75" customHeight="1">
      <c r="B32" s="89">
        <v>1.1393782053639652</v>
      </c>
      <c r="C32" s="90">
        <v>0.87341628102675162</v>
      </c>
      <c r="D32" s="90">
        <v>0.90599155333872983</v>
      </c>
      <c r="E32" s="90">
        <v>0.70504290133175518</v>
      </c>
      <c r="F32" s="90">
        <v>0.73826667321305084</v>
      </c>
      <c r="G32" s="6" t="s">
        <v>100</v>
      </c>
      <c r="H32" s="219" t="s">
        <v>34</v>
      </c>
    </row>
    <row r="33" spans="2:8" ht="36.75" customHeight="1" thickBot="1">
      <c r="B33" s="99">
        <v>0.69294708472122957</v>
      </c>
      <c r="C33" s="100">
        <v>0.51367408312687801</v>
      </c>
      <c r="D33" s="100">
        <v>1.1351405157670935</v>
      </c>
      <c r="E33" s="100">
        <v>0.41139890372383392</v>
      </c>
      <c r="F33" s="100">
        <v>0.2810725029949665</v>
      </c>
      <c r="G33" s="8" t="s">
        <v>69</v>
      </c>
      <c r="H33" s="219"/>
    </row>
    <row r="34" spans="2:8" ht="36.75" customHeight="1">
      <c r="B34" s="89">
        <v>0.57748064215536044</v>
      </c>
      <c r="C34" s="90">
        <v>0.48515994057614747</v>
      </c>
      <c r="D34" s="90">
        <v>0.46520999613308461</v>
      </c>
      <c r="E34" s="90">
        <v>0.19913025687395436</v>
      </c>
      <c r="F34" s="90">
        <v>0.23509573380712409</v>
      </c>
      <c r="G34" s="6" t="s">
        <v>100</v>
      </c>
      <c r="H34" s="217" t="s">
        <v>35</v>
      </c>
    </row>
    <row r="35" spans="2:8" ht="36.75" customHeight="1" thickBot="1">
      <c r="B35" s="93">
        <v>0.35384055608834958</v>
      </c>
      <c r="C35" s="94">
        <v>0.34452393303800932</v>
      </c>
      <c r="D35" s="94">
        <v>0.26836310603907026</v>
      </c>
      <c r="E35" s="94">
        <v>0.29844037390928657</v>
      </c>
      <c r="F35" s="94">
        <v>0.12498551850572646</v>
      </c>
      <c r="G35" s="8" t="s">
        <v>69</v>
      </c>
      <c r="H35" s="218"/>
    </row>
    <row r="36" spans="2:8" ht="36.75" customHeight="1">
      <c r="B36" s="89">
        <v>4.507761766300364</v>
      </c>
      <c r="C36" s="90">
        <v>4.7775430975533464</v>
      </c>
      <c r="D36" s="90">
        <v>4.9492236334375734</v>
      </c>
      <c r="E36" s="90">
        <v>4.5994178395198322</v>
      </c>
      <c r="F36" s="90">
        <v>4.658676147738924</v>
      </c>
      <c r="G36" s="6" t="s">
        <v>100</v>
      </c>
      <c r="H36" s="217" t="s">
        <v>36</v>
      </c>
    </row>
    <row r="37" spans="2:8" ht="36.75" customHeight="1" thickBot="1">
      <c r="B37" s="93">
        <v>4.4630476689504501</v>
      </c>
      <c r="C37" s="94">
        <v>3.8829658887067318</v>
      </c>
      <c r="D37" s="94">
        <v>4.4434636281056621</v>
      </c>
      <c r="E37" s="94">
        <v>4.2941768172623407</v>
      </c>
      <c r="F37" s="94">
        <v>5.2932456438008124</v>
      </c>
      <c r="G37" s="8" t="s">
        <v>69</v>
      </c>
      <c r="H37" s="218"/>
    </row>
    <row r="38" spans="2:8" ht="36.75" customHeight="1">
      <c r="B38" s="89">
        <v>0.240584122390536</v>
      </c>
      <c r="C38" s="90">
        <v>0.51928577033360035</v>
      </c>
      <c r="D38" s="90">
        <v>0.53811531089565012</v>
      </c>
      <c r="E38" s="90">
        <v>0.63231288081555082</v>
      </c>
      <c r="F38" s="90">
        <v>0.92746276375306991</v>
      </c>
      <c r="G38" s="6" t="s">
        <v>100</v>
      </c>
      <c r="H38" s="220" t="s">
        <v>37</v>
      </c>
    </row>
    <row r="39" spans="2:8" ht="36.75" customHeight="1" thickBot="1">
      <c r="B39" s="93">
        <v>0.50739512864300784</v>
      </c>
      <c r="C39" s="94">
        <v>0.80098693571435486</v>
      </c>
      <c r="D39" s="94">
        <v>0.84198111510299356</v>
      </c>
      <c r="E39" s="94">
        <v>0.86084455957915607</v>
      </c>
      <c r="F39" s="94">
        <v>1.177818113460489</v>
      </c>
      <c r="G39" s="8" t="s">
        <v>69</v>
      </c>
      <c r="H39" s="221"/>
    </row>
    <row r="40" spans="2:8" ht="36.75" customHeight="1">
      <c r="B40" s="89">
        <v>3.7237333177444021</v>
      </c>
      <c r="C40" s="90">
        <v>2.963165968832711</v>
      </c>
      <c r="D40" s="90">
        <v>3.7366651589037576</v>
      </c>
      <c r="E40" s="90">
        <v>3.10605811959232</v>
      </c>
      <c r="F40" s="90">
        <v>2.9259508500184781</v>
      </c>
      <c r="G40" s="6" t="s">
        <v>100</v>
      </c>
      <c r="H40" s="220" t="s">
        <v>70</v>
      </c>
    </row>
    <row r="41" spans="2:8" ht="36.75" customHeight="1" thickBot="1">
      <c r="B41" s="93">
        <v>4.5335993480046914</v>
      </c>
      <c r="C41" s="94">
        <v>2.8475514268772737</v>
      </c>
      <c r="D41" s="94">
        <v>4.4115936635314803</v>
      </c>
      <c r="E41" s="94">
        <v>3.9847188034175711</v>
      </c>
      <c r="F41" s="94">
        <v>4.2136889742830954</v>
      </c>
      <c r="G41" s="8" t="s">
        <v>69</v>
      </c>
      <c r="H41" s="221"/>
    </row>
    <row r="42" spans="2:8" ht="36.75" customHeight="1">
      <c r="B42" s="89">
        <v>1.2435479638425289</v>
      </c>
      <c r="C42" s="90">
        <v>1.1878287940289369</v>
      </c>
      <c r="D42" s="90">
        <v>1.4619198452655866</v>
      </c>
      <c r="E42" s="90">
        <v>1.4737349231009227</v>
      </c>
      <c r="F42" s="90">
        <v>1.1289458639561543</v>
      </c>
      <c r="G42" s="6" t="s">
        <v>100</v>
      </c>
      <c r="H42" s="220" t="s">
        <v>72</v>
      </c>
    </row>
    <row r="43" spans="2:8" ht="36.75" customHeight="1" thickBot="1">
      <c r="B43" s="93">
        <v>1.4340428682843074</v>
      </c>
      <c r="C43" s="94">
        <v>1.4140358738929315</v>
      </c>
      <c r="D43" s="94">
        <v>1.3456246776139582</v>
      </c>
      <c r="E43" s="94">
        <v>0.89445692947640809</v>
      </c>
      <c r="F43" s="94">
        <v>1.4609294015006471</v>
      </c>
      <c r="G43" s="8" t="s">
        <v>69</v>
      </c>
      <c r="H43" s="221"/>
    </row>
    <row r="44" spans="2:8" ht="36.75" customHeight="1">
      <c r="B44" s="89">
        <v>8.9149718536286571</v>
      </c>
      <c r="C44" s="90">
        <v>6.1733994407007424</v>
      </c>
      <c r="D44" s="90">
        <v>11.390702906610301</v>
      </c>
      <c r="E44" s="90">
        <v>11.844396116372172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8.959839363443729</v>
      </c>
      <c r="C45" s="94">
        <v>1.0176893859110985</v>
      </c>
      <c r="D45" s="94">
        <v>2.1488897318635423</v>
      </c>
      <c r="E45" s="94">
        <v>2.0269542132680525</v>
      </c>
      <c r="F45" s="94">
        <v>0</v>
      </c>
      <c r="G45" s="8" t="s">
        <v>69</v>
      </c>
      <c r="H45" s="221"/>
    </row>
    <row r="46" spans="2:8" ht="36.75" customHeight="1">
      <c r="B46" s="89">
        <v>0.34020912658206692</v>
      </c>
      <c r="C46" s="90">
        <v>0.4012917414697324</v>
      </c>
      <c r="D46" s="90">
        <v>0.51909552391774327</v>
      </c>
      <c r="E46" s="90">
        <v>0.38777754673314524</v>
      </c>
      <c r="F46" s="90">
        <v>0.39782749584207883</v>
      </c>
      <c r="G46" s="6" t="s">
        <v>100</v>
      </c>
      <c r="H46" s="220" t="s">
        <v>74</v>
      </c>
    </row>
    <row r="47" spans="2:8" ht="36.75" customHeight="1" thickBot="1">
      <c r="B47" s="93">
        <v>0.69322927488839037</v>
      </c>
      <c r="C47" s="94">
        <v>0.40959727621715358</v>
      </c>
      <c r="D47" s="94">
        <v>0.32767847954244039</v>
      </c>
      <c r="E47" s="94">
        <v>0.40297819639032589</v>
      </c>
      <c r="F47" s="94">
        <v>0.25506799962443233</v>
      </c>
      <c r="G47" s="8" t="s">
        <v>69</v>
      </c>
      <c r="H47" s="221"/>
    </row>
    <row r="48" spans="2:8" ht="36.75" customHeight="1">
      <c r="B48" s="89">
        <v>0.68120602651445905</v>
      </c>
      <c r="C48" s="90">
        <v>0.72417317710580431</v>
      </c>
      <c r="D48" s="90">
        <v>0.84453155770873778</v>
      </c>
      <c r="E48" s="90">
        <v>0.87400349440840464</v>
      </c>
      <c r="F48" s="90">
        <v>1.0472439582480479</v>
      </c>
      <c r="G48" s="6" t="s">
        <v>100</v>
      </c>
      <c r="H48" s="220" t="s">
        <v>76</v>
      </c>
    </row>
    <row r="49" spans="2:8" ht="36.75" customHeight="1" thickBot="1">
      <c r="B49" s="93">
        <v>0.89873908209531228</v>
      </c>
      <c r="C49" s="94">
        <v>0.48589308720116148</v>
      </c>
      <c r="D49" s="94">
        <v>1.1962798325622093</v>
      </c>
      <c r="E49" s="94">
        <v>0.88498050795453032</v>
      </c>
      <c r="F49" s="94">
        <v>1.4003805962847644</v>
      </c>
      <c r="G49" s="8" t="s">
        <v>69</v>
      </c>
      <c r="H49" s="221"/>
    </row>
    <row r="50" spans="2:8" ht="36.75" customHeight="1">
      <c r="B50" s="89">
        <v>8.2568299696649738</v>
      </c>
      <c r="C50" s="90">
        <v>10.333490074372829</v>
      </c>
      <c r="D50" s="90">
        <v>10.651425206596643</v>
      </c>
      <c r="E50" s="90">
        <v>10.813509564911005</v>
      </c>
      <c r="F50" s="90">
        <v>9.3987640577860763</v>
      </c>
      <c r="G50" s="6" t="s">
        <v>100</v>
      </c>
      <c r="H50" s="220" t="s">
        <v>77</v>
      </c>
    </row>
    <row r="51" spans="2:8" ht="36.75" customHeight="1" thickBot="1">
      <c r="B51" s="93">
        <v>0.57699692583540463</v>
      </c>
      <c r="C51" s="94">
        <v>22.105938286184148</v>
      </c>
      <c r="D51" s="94">
        <v>0.30635287951282358</v>
      </c>
      <c r="E51" s="94">
        <v>1.1846194768097842</v>
      </c>
      <c r="F51" s="94">
        <v>1.4960684613971877</v>
      </c>
      <c r="G51" s="8" t="s">
        <v>69</v>
      </c>
      <c r="H51" s="221"/>
    </row>
    <row r="52" spans="2:8" ht="36.75" customHeight="1">
      <c r="B52" s="89">
        <v>0.65259824525616739</v>
      </c>
      <c r="C52" s="90">
        <v>0.45252198252389941</v>
      </c>
      <c r="D52" s="90">
        <v>0.37545146674480301</v>
      </c>
      <c r="E52" s="90">
        <v>0.29205188487144285</v>
      </c>
      <c r="F52" s="90">
        <v>0.3131958546188664</v>
      </c>
      <c r="G52" s="6" t="s">
        <v>100</v>
      </c>
      <c r="H52" s="220" t="s">
        <v>78</v>
      </c>
    </row>
    <row r="53" spans="2:8" ht="36.75" customHeight="1" thickBot="1">
      <c r="B53" s="93">
        <v>0.89096452084966793</v>
      </c>
      <c r="C53" s="94">
        <v>0.39075047559903447</v>
      </c>
      <c r="D53" s="94">
        <v>0.61264698629096848</v>
      </c>
      <c r="E53" s="94">
        <v>0.35148537545004144</v>
      </c>
      <c r="F53" s="94">
        <v>0.4048023329718477</v>
      </c>
      <c r="G53" s="8" t="s">
        <v>69</v>
      </c>
      <c r="H53" s="221"/>
    </row>
    <row r="54" spans="2:8" ht="36.75" customHeight="1">
      <c r="B54" s="89">
        <v>0.72651296740948978</v>
      </c>
      <c r="C54" s="90">
        <v>1.0408057142362992</v>
      </c>
      <c r="D54" s="90">
        <v>1.2534959626078028</v>
      </c>
      <c r="E54" s="90">
        <v>1.2613337936804545</v>
      </c>
      <c r="F54" s="90">
        <v>1.1815386240366961</v>
      </c>
      <c r="G54" s="6" t="s">
        <v>100</v>
      </c>
      <c r="H54" s="220" t="s">
        <v>79</v>
      </c>
    </row>
    <row r="55" spans="2:8" ht="36.75" customHeight="1" thickBot="1">
      <c r="B55" s="93">
        <v>0.92459306882602976</v>
      </c>
      <c r="C55" s="94">
        <v>1.3414973817432558</v>
      </c>
      <c r="D55" s="94">
        <v>1.1868403974714896</v>
      </c>
      <c r="E55" s="94">
        <v>0.77774728637970014</v>
      </c>
      <c r="F55" s="94">
        <v>1.1636745589015633</v>
      </c>
      <c r="G55" s="8" t="s">
        <v>69</v>
      </c>
      <c r="H55" s="221"/>
    </row>
    <row r="56" spans="2:8" ht="36.75" customHeight="1">
      <c r="B56" s="89">
        <v>0.37698133241001469</v>
      </c>
      <c r="C56" s="90">
        <v>0.68565132780245186</v>
      </c>
      <c r="D56" s="90">
        <v>1.1209854701010242</v>
      </c>
      <c r="E56" s="90">
        <v>0.77016545039402784</v>
      </c>
      <c r="F56" s="90">
        <v>0.5630446183816763</v>
      </c>
      <c r="G56" s="6" t="s">
        <v>100</v>
      </c>
      <c r="H56" s="220" t="s">
        <v>80</v>
      </c>
    </row>
    <row r="57" spans="2:8" ht="36.75" customHeight="1" thickBot="1">
      <c r="B57" s="93">
        <v>0.57613528429806016</v>
      </c>
      <c r="C57" s="94">
        <v>0.69864866601343201</v>
      </c>
      <c r="D57" s="94">
        <v>1.6222154090094789</v>
      </c>
      <c r="E57" s="94">
        <v>0.66489528452771252</v>
      </c>
      <c r="F57" s="94">
        <v>0.38884592109265631</v>
      </c>
      <c r="G57" s="8" t="s">
        <v>69</v>
      </c>
      <c r="H57" s="221"/>
    </row>
    <row r="58" spans="2:8" ht="36.75" customHeight="1">
      <c r="B58" s="89">
        <v>0.77145605236000669</v>
      </c>
      <c r="C58" s="90">
        <v>0.58359632923119531</v>
      </c>
      <c r="D58" s="90">
        <v>0.63688911376328394</v>
      </c>
      <c r="E58" s="90">
        <v>0.31403080204197148</v>
      </c>
      <c r="F58" s="90">
        <v>2.8033468648741771E-2</v>
      </c>
      <c r="G58" s="6" t="s">
        <v>100</v>
      </c>
      <c r="H58" s="220" t="s">
        <v>81</v>
      </c>
    </row>
    <row r="59" spans="2:8" ht="36.75" customHeight="1" thickBot="1">
      <c r="B59" s="93">
        <v>2.1824989940577157E-2</v>
      </c>
      <c r="C59" s="94">
        <v>1.3981618532128638E-2</v>
      </c>
      <c r="D59" s="94">
        <v>0.11702606136714644</v>
      </c>
      <c r="E59" s="94">
        <v>4.3536848554094718E-2</v>
      </c>
      <c r="F59" s="94">
        <v>0</v>
      </c>
      <c r="G59" s="8" t="s">
        <v>69</v>
      </c>
      <c r="H59" s="221"/>
    </row>
    <row r="60" spans="2:8" ht="36.75" customHeight="1">
      <c r="B60" s="89">
        <v>0.41261195654010135</v>
      </c>
      <c r="C60" s="90">
        <v>0.53628200725970443</v>
      </c>
      <c r="D60" s="90">
        <v>0.64346970076157151</v>
      </c>
      <c r="E60" s="90">
        <v>1.1483911338953525</v>
      </c>
      <c r="F60" s="90">
        <v>0.33849381064313794</v>
      </c>
      <c r="G60" s="6" t="s">
        <v>100</v>
      </c>
      <c r="H60" s="220" t="s">
        <v>82</v>
      </c>
    </row>
    <row r="61" spans="2:8" ht="36.75" customHeight="1" thickBot="1">
      <c r="B61" s="93">
        <v>0.95740561891955711</v>
      </c>
      <c r="C61" s="94">
        <v>0.59666228842624203</v>
      </c>
      <c r="D61" s="94">
        <v>1.0876245476165516</v>
      </c>
      <c r="E61" s="94">
        <v>0.62681773973792998</v>
      </c>
      <c r="F61" s="94">
        <v>3.2800453521173376E-2</v>
      </c>
      <c r="G61" s="8" t="s">
        <v>69</v>
      </c>
      <c r="H61" s="221"/>
    </row>
    <row r="62" spans="2:8" ht="36.75" customHeight="1">
      <c r="B62" s="89">
        <v>4.5879895134537732E-3</v>
      </c>
      <c r="C62" s="90">
        <v>6.2163226519689925E-3</v>
      </c>
      <c r="D62" s="150">
        <v>6.2129547059467749E-4</v>
      </c>
      <c r="E62" s="150">
        <v>1.3802162375232178E-3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4.8662944978489957E-3</v>
      </c>
      <c r="C63" s="94">
        <v>1.1674381992592228E-2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87.815385379910595</v>
      </c>
      <c r="C66" s="100">
        <v>86.706802414779887</v>
      </c>
      <c r="D66" s="100">
        <v>84.938041569692146</v>
      </c>
      <c r="E66" s="100">
        <v>87.25386566073179</v>
      </c>
      <c r="F66" s="100">
        <v>84.603651967785026</v>
      </c>
      <c r="G66" s="6" t="s">
        <v>100</v>
      </c>
      <c r="H66" s="219" t="s">
        <v>8</v>
      </c>
    </row>
    <row r="67" spans="2:8" ht="36.75" customHeight="1" thickBot="1">
      <c r="B67" s="93">
        <v>78.427744498848995</v>
      </c>
      <c r="C67" s="94">
        <v>84.517488000049141</v>
      </c>
      <c r="D67" s="94">
        <v>78.020352558836393</v>
      </c>
      <c r="E67" s="94">
        <v>79.363460592993633</v>
      </c>
      <c r="F67" s="94">
        <v>79.601316004018713</v>
      </c>
      <c r="G67" s="8" t="s">
        <v>69</v>
      </c>
      <c r="H67" s="221"/>
    </row>
    <row r="68" spans="2:8" ht="36.75" customHeight="1">
      <c r="B68" s="107">
        <v>100</v>
      </c>
      <c r="C68" s="108">
        <v>100</v>
      </c>
      <c r="D68" s="108">
        <v>99.999999999999972</v>
      </c>
      <c r="E68" s="108">
        <v>99.999999999999986</v>
      </c>
      <c r="F68" s="108">
        <v>100.00000000000001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100.00000000000003</v>
      </c>
      <c r="D69" s="110">
        <v>100.00000000000001</v>
      </c>
      <c r="E69" s="110">
        <v>99.999999999999972</v>
      </c>
      <c r="F69" s="110">
        <v>100.00000000000001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</sheetData>
  <mergeCells count="35">
    <mergeCell ref="H44:H45"/>
    <mergeCell ref="H22:H23"/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68:H69"/>
    <mergeCell ref="H48:H49"/>
    <mergeCell ref="H50:H51"/>
    <mergeCell ref="H52:H53"/>
    <mergeCell ref="H54:H55"/>
    <mergeCell ref="H56:H57"/>
    <mergeCell ref="H58:H59"/>
    <mergeCell ref="B1:H1"/>
    <mergeCell ref="H64:H65"/>
    <mergeCell ref="H60:H61"/>
    <mergeCell ref="H62:H63"/>
    <mergeCell ref="H66:H67"/>
    <mergeCell ref="H46:H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5"/>
  <sheetViews>
    <sheetView zoomScale="90" zoomScaleNormal="90" zoomScaleSheetLayoutView="70" workbookViewId="0">
      <selection activeCell="G3" sqref="G3:H3"/>
    </sheetView>
  </sheetViews>
  <sheetFormatPr defaultRowHeight="12.75"/>
  <cols>
    <col min="2" max="2" width="14.7109375" customWidth="1"/>
    <col min="3" max="3" width="14.5703125" customWidth="1"/>
    <col min="4" max="4" width="15.7109375" customWidth="1"/>
    <col min="5" max="5" width="15.85546875" customWidth="1"/>
    <col min="6" max="6" width="16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158</v>
      </c>
      <c r="C1" s="231"/>
      <c r="D1" s="231"/>
      <c r="E1" s="231"/>
      <c r="F1" s="231"/>
      <c r="G1" s="231"/>
      <c r="H1" s="231"/>
    </row>
    <row r="2" spans="2:8" ht="21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15.670643059275768</v>
      </c>
      <c r="C4" s="90">
        <v>16.018720611394404</v>
      </c>
      <c r="D4" s="90">
        <v>18.218529888903394</v>
      </c>
      <c r="E4" s="90">
        <v>16.001549635695131</v>
      </c>
      <c r="F4" s="90">
        <v>14.141460037858918</v>
      </c>
      <c r="G4" s="6" t="s">
        <v>100</v>
      </c>
      <c r="H4" s="220" t="s">
        <v>3</v>
      </c>
    </row>
    <row r="5" spans="2:8" ht="36.75" customHeight="1" thickBot="1">
      <c r="B5" s="91">
        <v>14.656994167876944</v>
      </c>
      <c r="C5" s="92">
        <v>16.104114257123864</v>
      </c>
      <c r="D5" s="92">
        <v>15.056513288709958</v>
      </c>
      <c r="E5" s="92">
        <v>17.118493402063471</v>
      </c>
      <c r="F5" s="92">
        <v>18.483422057499617</v>
      </c>
      <c r="G5" s="8" t="s">
        <v>69</v>
      </c>
      <c r="H5" s="221"/>
    </row>
    <row r="6" spans="2:8" ht="36.75" customHeight="1">
      <c r="B6" s="89">
        <v>10.214553446715335</v>
      </c>
      <c r="C6" s="90">
        <v>11.282866490657788</v>
      </c>
      <c r="D6" s="90">
        <v>12.181709033748378</v>
      </c>
      <c r="E6" s="90">
        <v>11.580359982286353</v>
      </c>
      <c r="F6" s="90">
        <v>11.293760610770667</v>
      </c>
      <c r="G6" s="6" t="s">
        <v>100</v>
      </c>
      <c r="H6" s="220" t="s">
        <v>5</v>
      </c>
    </row>
    <row r="7" spans="2:8" ht="36.75" customHeight="1" thickBot="1">
      <c r="B7" s="93">
        <v>12.678756291085683</v>
      </c>
      <c r="C7" s="94">
        <v>14.130093232598028</v>
      </c>
      <c r="D7" s="94">
        <v>13.213958460506525</v>
      </c>
      <c r="E7" s="94">
        <v>13.463561163379337</v>
      </c>
      <c r="F7" s="94">
        <v>12.560182895692604</v>
      </c>
      <c r="G7" s="8" t="s">
        <v>69</v>
      </c>
      <c r="H7" s="221"/>
    </row>
    <row r="8" spans="2:8" ht="36.75" customHeight="1">
      <c r="B8" s="89">
        <v>4.9918059351715982</v>
      </c>
      <c r="C8" s="90">
        <v>2.7338091607280486</v>
      </c>
      <c r="D8" s="90">
        <v>3.263934298567079</v>
      </c>
      <c r="E8" s="90">
        <v>2.9467272817656114</v>
      </c>
      <c r="F8" s="90">
        <v>3.8709723068533575</v>
      </c>
      <c r="G8" s="6" t="s">
        <v>100</v>
      </c>
      <c r="H8" s="220" t="s">
        <v>6</v>
      </c>
    </row>
    <row r="9" spans="2:8" ht="36.75" customHeight="1" thickBot="1">
      <c r="B9" s="93">
        <v>4.1596785151808282</v>
      </c>
      <c r="C9" s="94">
        <v>4.5496258475586</v>
      </c>
      <c r="D9" s="94">
        <v>4.1363759258789203</v>
      </c>
      <c r="E9" s="94">
        <v>3.6140801796812729</v>
      </c>
      <c r="F9" s="94">
        <v>6.3467305705106929</v>
      </c>
      <c r="G9" s="8" t="s">
        <v>69</v>
      </c>
      <c r="H9" s="221"/>
    </row>
    <row r="10" spans="2:8" ht="36.75" customHeight="1">
      <c r="B10" s="95">
        <v>12.196083393213824</v>
      </c>
      <c r="C10" s="96">
        <v>13.408213408613401</v>
      </c>
      <c r="D10" s="96">
        <v>9.4605137812111</v>
      </c>
      <c r="E10" s="96">
        <v>10.701835222618971</v>
      </c>
      <c r="F10" s="96">
        <v>10.07032644242941</v>
      </c>
      <c r="G10" s="6" t="s">
        <v>100</v>
      </c>
      <c r="H10" s="220" t="s">
        <v>7</v>
      </c>
    </row>
    <row r="11" spans="2:8" ht="36.75" customHeight="1" thickBot="1">
      <c r="B11" s="97">
        <v>13.313491586076326</v>
      </c>
      <c r="C11" s="98">
        <v>10.148293800475772</v>
      </c>
      <c r="D11" s="98">
        <v>12.629724251707849</v>
      </c>
      <c r="E11" s="98">
        <v>14.037549211784434</v>
      </c>
      <c r="F11" s="98">
        <v>9.337130417672924</v>
      </c>
      <c r="G11" s="8" t="s">
        <v>69</v>
      </c>
      <c r="H11" s="219"/>
    </row>
    <row r="12" spans="2:8" ht="36.75" customHeight="1">
      <c r="B12" s="89">
        <v>2.7880604711037935</v>
      </c>
      <c r="C12" s="90">
        <v>3.0719406622030156</v>
      </c>
      <c r="D12" s="90">
        <v>4.3964041604261181</v>
      </c>
      <c r="E12" s="90">
        <v>4.888107051867471</v>
      </c>
      <c r="F12" s="90">
        <v>5.9376042900037227</v>
      </c>
      <c r="G12" s="6" t="s">
        <v>100</v>
      </c>
      <c r="H12" s="217" t="s">
        <v>24</v>
      </c>
    </row>
    <row r="13" spans="2:8" ht="36.75" customHeight="1" thickBot="1">
      <c r="B13" s="93">
        <v>2.9332419066276318</v>
      </c>
      <c r="C13" s="94">
        <v>3.165163480396036</v>
      </c>
      <c r="D13" s="94">
        <v>3.9581405390391762</v>
      </c>
      <c r="E13" s="94">
        <v>5.1554041875097694</v>
      </c>
      <c r="F13" s="94">
        <v>5.5687115034914303</v>
      </c>
      <c r="G13" s="8" t="s">
        <v>69</v>
      </c>
      <c r="H13" s="218"/>
    </row>
    <row r="14" spans="2:8" ht="36.75" customHeight="1">
      <c r="B14" s="89">
        <v>4.9834215540619606</v>
      </c>
      <c r="C14" s="90">
        <v>5.1684245772915247</v>
      </c>
      <c r="D14" s="90">
        <v>4.9886305952636301</v>
      </c>
      <c r="E14" s="90">
        <v>4.4281732801006752</v>
      </c>
      <c r="F14" s="90">
        <v>4.4687349299151728</v>
      </c>
      <c r="G14" s="6" t="s">
        <v>100</v>
      </c>
      <c r="H14" s="220" t="s">
        <v>25</v>
      </c>
    </row>
    <row r="15" spans="2:8" ht="36.75" customHeight="1" thickBot="1">
      <c r="B15" s="99">
        <v>5.7526453512337135</v>
      </c>
      <c r="C15" s="100">
        <v>5.8112199322114133</v>
      </c>
      <c r="D15" s="100">
        <v>3.7409854342282158</v>
      </c>
      <c r="E15" s="100">
        <v>4.7591310575590535</v>
      </c>
      <c r="F15" s="100">
        <v>4.2552749091466007</v>
      </c>
      <c r="G15" s="8" t="s">
        <v>69</v>
      </c>
      <c r="H15" s="221"/>
    </row>
    <row r="16" spans="2:8" ht="36.75" customHeight="1">
      <c r="B16" s="89">
        <v>1.7986257456992374</v>
      </c>
      <c r="C16" s="90">
        <v>2.0948841570781798</v>
      </c>
      <c r="D16" s="90">
        <v>2.3807491785521573</v>
      </c>
      <c r="E16" s="90">
        <v>1.9854684484865746</v>
      </c>
      <c r="F16" s="90">
        <v>2.1225929648537791</v>
      </c>
      <c r="G16" s="6" t="s">
        <v>100</v>
      </c>
      <c r="H16" s="219" t="s">
        <v>26</v>
      </c>
    </row>
    <row r="17" spans="2:8" ht="36.75" customHeight="1" thickBot="1">
      <c r="B17" s="99">
        <v>1.9172458731812219</v>
      </c>
      <c r="C17" s="100">
        <v>2.1785031684110727</v>
      </c>
      <c r="D17" s="100">
        <v>1.8350698489776767</v>
      </c>
      <c r="E17" s="100">
        <v>1.8045056856214776</v>
      </c>
      <c r="F17" s="100">
        <v>2.8840735089126674</v>
      </c>
      <c r="G17" s="8" t="s">
        <v>69</v>
      </c>
      <c r="H17" s="219"/>
    </row>
    <row r="18" spans="2:8" ht="36.75" customHeight="1">
      <c r="B18" s="89">
        <v>1.0871421469050453</v>
      </c>
      <c r="C18" s="90">
        <v>0.91276606438130803</v>
      </c>
      <c r="D18" s="90">
        <v>1.1707629319392052</v>
      </c>
      <c r="E18" s="90">
        <v>1.3064021958581187</v>
      </c>
      <c r="F18" s="90">
        <v>1.1144102124051538</v>
      </c>
      <c r="G18" s="6" t="s">
        <v>100</v>
      </c>
      <c r="H18" s="217" t="s">
        <v>27</v>
      </c>
    </row>
    <row r="19" spans="2:8" ht="36.75" customHeight="1" thickBot="1">
      <c r="B19" s="93">
        <v>0.98306376287103037</v>
      </c>
      <c r="C19" s="94">
        <v>0.83067757606286852</v>
      </c>
      <c r="D19" s="94">
        <v>0.61879378817187292</v>
      </c>
      <c r="E19" s="94">
        <v>0.52544824664480294</v>
      </c>
      <c r="F19" s="94">
        <v>0.99956799074390146</v>
      </c>
      <c r="G19" s="8" t="s">
        <v>69</v>
      </c>
      <c r="H19" s="218"/>
    </row>
    <row r="20" spans="2:8" ht="36.75" customHeight="1">
      <c r="B20" s="89">
        <v>4.3867032522729419</v>
      </c>
      <c r="C20" s="90">
        <v>4.8470801746300847</v>
      </c>
      <c r="D20" s="90">
        <v>4.2976081371033006</v>
      </c>
      <c r="E20" s="90">
        <v>3.9073747857579355</v>
      </c>
      <c r="F20" s="90">
        <v>3.9165910875629533</v>
      </c>
      <c r="G20" s="6" t="s">
        <v>100</v>
      </c>
      <c r="H20" s="219" t="s">
        <v>28</v>
      </c>
    </row>
    <row r="21" spans="2:8" ht="36.75" customHeight="1" thickBot="1">
      <c r="B21" s="99">
        <v>5.3293448335824039</v>
      </c>
      <c r="C21" s="100">
        <v>6.784249669312838</v>
      </c>
      <c r="D21" s="100">
        <v>4.7806408924464536</v>
      </c>
      <c r="E21" s="100">
        <v>5.5105437178147669</v>
      </c>
      <c r="F21" s="100">
        <v>5.3626529931899825</v>
      </c>
      <c r="G21" s="8" t="s">
        <v>69</v>
      </c>
      <c r="H21" s="219"/>
    </row>
    <row r="22" spans="2:8" ht="36.75" customHeight="1">
      <c r="B22" s="89">
        <v>2.5943931431776908</v>
      </c>
      <c r="C22" s="90">
        <v>3.1919762865218657</v>
      </c>
      <c r="D22" s="90">
        <v>3.6033969594325019</v>
      </c>
      <c r="E22" s="90">
        <v>3.405369746995921</v>
      </c>
      <c r="F22" s="90">
        <v>2.6686317807717153</v>
      </c>
      <c r="G22" s="6" t="s">
        <v>100</v>
      </c>
      <c r="H22" s="217" t="s">
        <v>29</v>
      </c>
    </row>
    <row r="23" spans="2:8" ht="36.75" customHeight="1" thickBot="1">
      <c r="B23" s="93">
        <v>2.1709451797021382</v>
      </c>
      <c r="C23" s="94">
        <v>1.4932818106346866</v>
      </c>
      <c r="D23" s="94">
        <v>1.5263717551943792</v>
      </c>
      <c r="E23" s="94">
        <v>1.0725741259987704</v>
      </c>
      <c r="F23" s="94">
        <v>1.0359286772147189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11.760528298530266</v>
      </c>
      <c r="C30" s="90">
        <v>11.610570873245777</v>
      </c>
      <c r="D30" s="90">
        <v>6.2646885070404679</v>
      </c>
      <c r="E30" s="90">
        <v>10.818349984508844</v>
      </c>
      <c r="F30" s="90">
        <v>17.551438964089211</v>
      </c>
      <c r="G30" s="6" t="s">
        <v>100</v>
      </c>
      <c r="H30" s="217" t="s">
        <v>33</v>
      </c>
    </row>
    <row r="31" spans="2:8" ht="36.75" customHeight="1" thickBot="1">
      <c r="B31" s="93">
        <v>13.96004447052286</v>
      </c>
      <c r="C31" s="94">
        <v>14.848859259072746</v>
      </c>
      <c r="D31" s="94">
        <v>15.163058018623884</v>
      </c>
      <c r="E31" s="94">
        <v>12.714639357284502</v>
      </c>
      <c r="F31" s="94">
        <v>15.492415673296414</v>
      </c>
      <c r="G31" s="8" t="s">
        <v>69</v>
      </c>
      <c r="H31" s="218"/>
    </row>
    <row r="32" spans="2:8" ht="36.75" customHeight="1">
      <c r="B32" s="89">
        <v>1.3395259368228243</v>
      </c>
      <c r="C32" s="90">
        <v>0.9920568828412375</v>
      </c>
      <c r="D32" s="90">
        <v>1.4421066920142485</v>
      </c>
      <c r="E32" s="90">
        <v>0.98441087782617609</v>
      </c>
      <c r="F32" s="90">
        <v>0.64322033348044083</v>
      </c>
      <c r="G32" s="6" t="s">
        <v>100</v>
      </c>
      <c r="H32" s="219" t="s">
        <v>34</v>
      </c>
    </row>
    <row r="33" spans="2:8" ht="36.75" customHeight="1" thickBot="1">
      <c r="B33" s="99">
        <v>0.76145968955685073</v>
      </c>
      <c r="C33" s="100">
        <v>0.83697641347911744</v>
      </c>
      <c r="D33" s="100">
        <v>0.95133566434312944</v>
      </c>
      <c r="E33" s="100">
        <v>0.45879315148870403</v>
      </c>
      <c r="F33" s="100">
        <v>0.39455072997374951</v>
      </c>
      <c r="G33" s="8" t="s">
        <v>69</v>
      </c>
      <c r="H33" s="219"/>
    </row>
    <row r="34" spans="2:8" ht="36.75" customHeight="1">
      <c r="B34" s="89">
        <v>2.1617348838213957</v>
      </c>
      <c r="C34" s="90">
        <v>2.3253743970677618</v>
      </c>
      <c r="D34" s="90">
        <v>2.8998978904568693</v>
      </c>
      <c r="E34" s="90">
        <v>3.0384166196050062</v>
      </c>
      <c r="F34" s="90">
        <v>3.2128850405712375</v>
      </c>
      <c r="G34" s="6" t="s">
        <v>100</v>
      </c>
      <c r="H34" s="217" t="s">
        <v>35</v>
      </c>
    </row>
    <row r="35" spans="2:8" ht="36.75" customHeight="1" thickBot="1">
      <c r="B35" s="93">
        <v>1.6342035784470057</v>
      </c>
      <c r="C35" s="94">
        <v>2.1247239148712027</v>
      </c>
      <c r="D35" s="94">
        <v>2.8314640366986783</v>
      </c>
      <c r="E35" s="94">
        <v>3.4483929782802951</v>
      </c>
      <c r="F35" s="94">
        <v>3.0926101600893885</v>
      </c>
      <c r="G35" s="8" t="s">
        <v>69</v>
      </c>
      <c r="H35" s="218"/>
    </row>
    <row r="36" spans="2:8" ht="36.75" customHeight="1">
      <c r="B36" s="89">
        <v>8.0518953407054195</v>
      </c>
      <c r="C36" s="90">
        <v>9.637331596603989</v>
      </c>
      <c r="D36" s="90">
        <v>11.285715638803639</v>
      </c>
      <c r="E36" s="90">
        <v>11.145845784714641</v>
      </c>
      <c r="F36" s="90">
        <v>9.8172238626442212</v>
      </c>
      <c r="G36" s="6" t="s">
        <v>100</v>
      </c>
      <c r="H36" s="217" t="s">
        <v>36</v>
      </c>
    </row>
    <row r="37" spans="2:8" ht="36.75" customHeight="1" thickBot="1">
      <c r="B37" s="93">
        <v>5.0355351918335405</v>
      </c>
      <c r="C37" s="94">
        <v>2.6085018650709491</v>
      </c>
      <c r="D37" s="94">
        <v>2.772283925950767</v>
      </c>
      <c r="E37" s="94">
        <v>4.7221474503026197</v>
      </c>
      <c r="F37" s="94">
        <v>3.5120738815172081</v>
      </c>
      <c r="G37" s="8" t="s">
        <v>69</v>
      </c>
      <c r="H37" s="218"/>
    </row>
    <row r="38" spans="2:8" ht="36.75" customHeight="1">
      <c r="B38" s="89">
        <v>0.6334561499578365</v>
      </c>
      <c r="C38" s="90">
        <v>1.4344524363374636</v>
      </c>
      <c r="D38" s="90">
        <v>1.43168222412331</v>
      </c>
      <c r="E38" s="90">
        <v>0.86897367880617493</v>
      </c>
      <c r="F38" s="90">
        <v>0.69746972966637288</v>
      </c>
      <c r="G38" s="6" t="s">
        <v>100</v>
      </c>
      <c r="H38" s="220" t="s">
        <v>37</v>
      </c>
    </row>
    <row r="39" spans="2:8" ht="36.75" customHeight="1" thickBot="1">
      <c r="B39" s="93">
        <v>1.4521760387646701</v>
      </c>
      <c r="C39" s="94">
        <v>2.0076334021745064</v>
      </c>
      <c r="D39" s="94">
        <v>1.9952797131140478</v>
      </c>
      <c r="E39" s="94">
        <v>1.0732224538544073</v>
      </c>
      <c r="F39" s="94">
        <v>0.86526591357424765</v>
      </c>
      <c r="G39" s="8" t="s">
        <v>69</v>
      </c>
      <c r="H39" s="221"/>
    </row>
    <row r="40" spans="2:8" ht="36.75" customHeight="1">
      <c r="B40" s="89">
        <v>5.5193614233589887</v>
      </c>
      <c r="C40" s="90">
        <v>3.7264901149369951</v>
      </c>
      <c r="D40" s="90">
        <v>3.2218136476568757</v>
      </c>
      <c r="E40" s="90">
        <v>3.1560861170235635</v>
      </c>
      <c r="F40" s="90">
        <v>2.8815593478925878</v>
      </c>
      <c r="G40" s="6" t="s">
        <v>100</v>
      </c>
      <c r="H40" s="220" t="s">
        <v>70</v>
      </c>
    </row>
    <row r="41" spans="2:8" ht="36.75" customHeight="1" thickBot="1">
      <c r="B41" s="93">
        <v>3.9473080104181455</v>
      </c>
      <c r="C41" s="94">
        <v>3.2662135366460419</v>
      </c>
      <c r="D41" s="94">
        <v>2.9641678807627572</v>
      </c>
      <c r="E41" s="94">
        <v>2.6600311365547706</v>
      </c>
      <c r="F41" s="94">
        <v>2.7200995325904103</v>
      </c>
      <c r="G41" s="8" t="s">
        <v>69</v>
      </c>
      <c r="H41" s="221"/>
    </row>
    <row r="42" spans="2:8" ht="36.75" customHeight="1">
      <c r="B42" s="89">
        <v>2.6367347927520015</v>
      </c>
      <c r="C42" s="90">
        <v>1.8740589409822859</v>
      </c>
      <c r="D42" s="90">
        <v>1.7744201075333026</v>
      </c>
      <c r="E42" s="90">
        <v>1.6344715026946934</v>
      </c>
      <c r="F42" s="90">
        <v>1.7696436624175713</v>
      </c>
      <c r="G42" s="6" t="s">
        <v>100</v>
      </c>
      <c r="H42" s="220" t="s">
        <v>72</v>
      </c>
    </row>
    <row r="43" spans="2:8" ht="36.75" customHeight="1" thickBot="1">
      <c r="B43" s="93">
        <v>1.9822512689493532</v>
      </c>
      <c r="C43" s="94">
        <v>1.6709298904629375</v>
      </c>
      <c r="D43" s="94">
        <v>1.8202499252913487</v>
      </c>
      <c r="E43" s="94">
        <v>2.4611621925878535</v>
      </c>
      <c r="F43" s="94">
        <v>1.9086070829645614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1.2986342683926937</v>
      </c>
      <c r="C46" s="90">
        <v>0.23715199561333253</v>
      </c>
      <c r="D46" s="90">
        <v>2.1986473755410878</v>
      </c>
      <c r="E46" s="90">
        <v>8.5801131455984406E-2</v>
      </c>
      <c r="F46" s="90">
        <v>5.8608253769119198E-2</v>
      </c>
      <c r="G46" s="6" t="s">
        <v>100</v>
      </c>
      <c r="H46" s="220" t="s">
        <v>74</v>
      </c>
    </row>
    <row r="47" spans="2:8" ht="36.75" customHeight="1" thickBot="1">
      <c r="B47" s="93">
        <v>0.95936157188988691</v>
      </c>
      <c r="C47" s="94">
        <v>0.32860112802285352</v>
      </c>
      <c r="D47" s="94">
        <v>1.1129341816605673</v>
      </c>
      <c r="E47" s="94">
        <v>0.47733992341261633</v>
      </c>
      <c r="F47" s="94">
        <v>0.38586627168518278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4.8864434643666535E-2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6.3652614215528916E-4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0.49363156540148045</v>
      </c>
      <c r="C52" s="90">
        <v>0.59083861888569711</v>
      </c>
      <c r="D52" s="90">
        <v>0.42629638234005107</v>
      </c>
      <c r="E52" s="90">
        <v>0.33250287586789146</v>
      </c>
      <c r="F52" s="90">
        <v>6.4866799377547732E-2</v>
      </c>
      <c r="G52" s="6" t="s">
        <v>100</v>
      </c>
      <c r="H52" s="220" t="s">
        <v>78</v>
      </c>
    </row>
    <row r="53" spans="2:8" ht="36.75" customHeight="1" thickBot="1">
      <c r="B53" s="93">
        <v>1.1158101706059183</v>
      </c>
      <c r="C53" s="94">
        <v>0.71836452213882807</v>
      </c>
      <c r="D53" s="94">
        <v>1.6388081772169278</v>
      </c>
      <c r="E53" s="94">
        <v>0.21403527943300213</v>
      </c>
      <c r="F53" s="94">
        <v>8.7456530168708562E-3</v>
      </c>
      <c r="G53" s="8" t="s">
        <v>69</v>
      </c>
      <c r="H53" s="221"/>
    </row>
    <row r="54" spans="2:8" ht="36.75" customHeight="1">
      <c r="B54" s="89">
        <v>0.93947828224755758</v>
      </c>
      <c r="C54" s="90">
        <v>1.0395468330669231</v>
      </c>
      <c r="D54" s="90">
        <v>1.1509940542102501</v>
      </c>
      <c r="E54" s="90">
        <v>3.2167862578653921</v>
      </c>
      <c r="F54" s="90">
        <v>1.2836211135437279</v>
      </c>
      <c r="G54" s="6" t="s">
        <v>100</v>
      </c>
      <c r="H54" s="220" t="s">
        <v>79</v>
      </c>
    </row>
    <row r="55" spans="2:8" ht="36.75" customHeight="1" thickBot="1">
      <c r="B55" s="93">
        <v>0.83085153673197043</v>
      </c>
      <c r="C55" s="94">
        <v>2.2344579006806917</v>
      </c>
      <c r="D55" s="94">
        <v>3.0558604566261258</v>
      </c>
      <c r="E55" s="94">
        <v>1.6053563948846605</v>
      </c>
      <c r="F55" s="94">
        <v>1.3935024393197324</v>
      </c>
      <c r="G55" s="8" t="s">
        <v>69</v>
      </c>
      <c r="H55" s="221"/>
    </row>
    <row r="56" spans="2:8" ht="36.75" customHeight="1">
      <c r="B56" s="89">
        <v>2.0155852137435595</v>
      </c>
      <c r="C56" s="90">
        <v>2.1274465567308058</v>
      </c>
      <c r="D56" s="90">
        <v>2.6257410889427444</v>
      </c>
      <c r="E56" s="90">
        <v>2.493518251126754</v>
      </c>
      <c r="F56" s="90">
        <v>2.0376016649683431</v>
      </c>
      <c r="G56" s="6" t="s">
        <v>100</v>
      </c>
      <c r="H56" s="220" t="s">
        <v>80</v>
      </c>
    </row>
    <row r="57" spans="2:8" ht="36.75" customHeight="1" thickBot="1">
      <c r="B57" s="93">
        <v>1.8106835880518621</v>
      </c>
      <c r="C57" s="94">
        <v>2.0702756536269735</v>
      </c>
      <c r="D57" s="94">
        <v>3.1978729690268564</v>
      </c>
      <c r="E57" s="94">
        <v>2.6781459323746484</v>
      </c>
      <c r="F57" s="94">
        <v>3.1177980535090497</v>
      </c>
      <c r="G57" s="8" t="s">
        <v>69</v>
      </c>
      <c r="H57" s="221"/>
    </row>
    <row r="58" spans="2:8" ht="36.75" customHeight="1">
      <c r="B58" s="89">
        <v>0.53016106528713902</v>
      </c>
      <c r="C58" s="90">
        <v>0.26010276841413543</v>
      </c>
      <c r="D58" s="90">
        <v>0.29815938593076696</v>
      </c>
      <c r="E58" s="90">
        <v>0.18968151484603002</v>
      </c>
      <c r="F58" s="90">
        <v>7.3943029844910246E-2</v>
      </c>
      <c r="G58" s="6" t="s">
        <v>100</v>
      </c>
      <c r="H58" s="220" t="s">
        <v>81</v>
      </c>
    </row>
    <row r="59" spans="2:8" ht="36.75" customHeight="1" thickBot="1">
      <c r="B59" s="93">
        <v>1.9904247594579698E-2</v>
      </c>
      <c r="C59" s="94">
        <v>2.5120266873123742E-3</v>
      </c>
      <c r="D59" s="94">
        <v>0.20225506538952701</v>
      </c>
      <c r="E59" s="94">
        <v>9.2820933666152676E-3</v>
      </c>
      <c r="F59" s="155">
        <v>2.193045022365347E-4</v>
      </c>
      <c r="G59" s="8" t="s">
        <v>69</v>
      </c>
      <c r="H59" s="221"/>
    </row>
    <row r="60" spans="2:8" ht="36.75" customHeight="1">
      <c r="B60" s="89">
        <v>1.8969193827073412</v>
      </c>
      <c r="C60" s="90">
        <v>1.3922213396557692</v>
      </c>
      <c r="D60" s="90">
        <v>1.0175980402595501</v>
      </c>
      <c r="E60" s="90">
        <v>0.86620414344523666</v>
      </c>
      <c r="F60" s="90">
        <v>0.2539690996661832</v>
      </c>
      <c r="G60" s="6" t="s">
        <v>100</v>
      </c>
      <c r="H60" s="220" t="s">
        <v>82</v>
      </c>
    </row>
    <row r="61" spans="2:8" ht="36.75" customHeight="1" thickBot="1">
      <c r="B61" s="93">
        <v>2.5816030499075722</v>
      </c>
      <c r="C61" s="94">
        <v>2.050207904612245</v>
      </c>
      <c r="D61" s="94">
        <v>0.79785580043435844</v>
      </c>
      <c r="E61" s="94">
        <v>0.41616067811815316</v>
      </c>
      <c r="F61" s="94">
        <v>0.27393325374365546</v>
      </c>
      <c r="G61" s="8" t="s">
        <v>69</v>
      </c>
      <c r="H61" s="221"/>
    </row>
    <row r="62" spans="2:8" ht="36.75" customHeight="1">
      <c r="B62" s="89">
        <v>1.0921248674309792E-2</v>
      </c>
      <c r="C62" s="90">
        <v>2.1675052118217682E-2</v>
      </c>
      <c r="D62" s="90">
        <v>0</v>
      </c>
      <c r="E62" s="90">
        <v>1.7583628780857379E-2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1.3400119307865643E-2</v>
      </c>
      <c r="C63" s="94">
        <v>3.6519807668425976E-2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84.329356940724267</v>
      </c>
      <c r="C66" s="100">
        <v>83.981279388605586</v>
      </c>
      <c r="D66" s="100">
        <v>81.781470111096652</v>
      </c>
      <c r="E66" s="100">
        <v>83.998450364304873</v>
      </c>
      <c r="F66" s="100">
        <v>85.858539962141094</v>
      </c>
      <c r="G66" s="6" t="s">
        <v>100</v>
      </c>
      <c r="H66" s="219" t="s">
        <v>8</v>
      </c>
    </row>
    <row r="67" spans="2:8" ht="36.75" customHeight="1" thickBot="1">
      <c r="B67" s="93">
        <v>85.343005832123055</v>
      </c>
      <c r="C67" s="94">
        <v>83.89588574287616</v>
      </c>
      <c r="D67" s="94">
        <v>84.943486711290049</v>
      </c>
      <c r="E67" s="94">
        <v>82.881506597936522</v>
      </c>
      <c r="F67" s="94">
        <v>81.51657794250039</v>
      </c>
      <c r="G67" s="8" t="s">
        <v>69</v>
      </c>
      <c r="H67" s="221"/>
    </row>
    <row r="68" spans="2:8" ht="36.75" customHeight="1">
      <c r="B68" s="107">
        <v>100.00000000000003</v>
      </c>
      <c r="C68" s="108">
        <v>99.999999999999986</v>
      </c>
      <c r="D68" s="108">
        <v>100.00000000000004</v>
      </c>
      <c r="E68" s="108">
        <v>100</v>
      </c>
      <c r="F68" s="108">
        <v>100.00000000000001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100.00000000000003</v>
      </c>
      <c r="D69" s="110">
        <v>100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</sheetData>
  <mergeCells count="35">
    <mergeCell ref="H22:H23"/>
    <mergeCell ref="G3:H3"/>
    <mergeCell ref="H14:H15"/>
    <mergeCell ref="H16:H17"/>
    <mergeCell ref="H4:H5"/>
    <mergeCell ref="H6:H7"/>
    <mergeCell ref="H8:H9"/>
    <mergeCell ref="H10:H11"/>
    <mergeCell ref="H12:H13"/>
    <mergeCell ref="H18:H19"/>
    <mergeCell ref="H20:H21"/>
    <mergeCell ref="H26:H27"/>
    <mergeCell ref="H28:H29"/>
    <mergeCell ref="H30:H31"/>
    <mergeCell ref="H42:H43"/>
    <mergeCell ref="H44:H45"/>
    <mergeCell ref="H32:H33"/>
    <mergeCell ref="H34:H35"/>
    <mergeCell ref="H36:H37"/>
    <mergeCell ref="B1:H1"/>
    <mergeCell ref="H64:H65"/>
    <mergeCell ref="H66:H67"/>
    <mergeCell ref="H68:H69"/>
    <mergeCell ref="H48:H49"/>
    <mergeCell ref="H50:H51"/>
    <mergeCell ref="H52:H53"/>
    <mergeCell ref="H54:H55"/>
    <mergeCell ref="H56:H57"/>
    <mergeCell ref="H58:H59"/>
    <mergeCell ref="H38:H39"/>
    <mergeCell ref="H40:H41"/>
    <mergeCell ref="H60:H61"/>
    <mergeCell ref="H62:H63"/>
    <mergeCell ref="H46:H47"/>
    <mergeCell ref="H24:H2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8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159</v>
      </c>
      <c r="C1" s="231"/>
      <c r="D1" s="231"/>
      <c r="E1" s="231"/>
      <c r="F1" s="231"/>
      <c r="G1" s="231"/>
      <c r="H1" s="231"/>
    </row>
    <row r="2" spans="2:8" ht="22.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20.537203376858734</v>
      </c>
      <c r="C4" s="90">
        <v>23.965768457086671</v>
      </c>
      <c r="D4" s="90">
        <v>27.658397672221025</v>
      </c>
      <c r="E4" s="90">
        <v>28.940644813777599</v>
      </c>
      <c r="F4" s="90">
        <v>29.882959548054139</v>
      </c>
      <c r="G4" s="6" t="s">
        <v>100</v>
      </c>
      <c r="H4" s="220" t="s">
        <v>3</v>
      </c>
    </row>
    <row r="5" spans="2:8" ht="36.75" customHeight="1" thickBot="1">
      <c r="B5" s="91">
        <v>23.016422851758371</v>
      </c>
      <c r="C5" s="92">
        <v>23.12826452477692</v>
      </c>
      <c r="D5" s="92">
        <v>26.708385691524512</v>
      </c>
      <c r="E5" s="92">
        <v>28.411154449411143</v>
      </c>
      <c r="F5" s="92">
        <v>31.714718533235875</v>
      </c>
      <c r="G5" s="8" t="s">
        <v>69</v>
      </c>
      <c r="H5" s="221"/>
    </row>
    <row r="6" spans="2:8" ht="36.75" customHeight="1">
      <c r="B6" s="89">
        <v>8.8254397350258298</v>
      </c>
      <c r="C6" s="90">
        <v>10.301266292495354</v>
      </c>
      <c r="D6" s="90">
        <v>9.2476400529073857</v>
      </c>
      <c r="E6" s="90">
        <v>8.9351976648930158</v>
      </c>
      <c r="F6" s="90">
        <v>8.0634683376684926</v>
      </c>
      <c r="G6" s="6" t="s">
        <v>100</v>
      </c>
      <c r="H6" s="220" t="s">
        <v>5</v>
      </c>
    </row>
    <row r="7" spans="2:8" ht="36.75" customHeight="1" thickBot="1">
      <c r="B7" s="93">
        <v>11.018705555932517</v>
      </c>
      <c r="C7" s="94">
        <v>9.7805779364692995</v>
      </c>
      <c r="D7" s="94">
        <v>9.0071592761377932</v>
      </c>
      <c r="E7" s="94">
        <v>8.8768087914615723</v>
      </c>
      <c r="F7" s="94">
        <v>8.1668029131141289</v>
      </c>
      <c r="G7" s="8" t="s">
        <v>69</v>
      </c>
      <c r="H7" s="221"/>
    </row>
    <row r="8" spans="2:8" ht="36.75" customHeight="1">
      <c r="B8" s="89">
        <v>13.622317301130977</v>
      </c>
      <c r="C8" s="90">
        <v>6.1362143245214096</v>
      </c>
      <c r="D8" s="90">
        <v>7.4668530109107625</v>
      </c>
      <c r="E8" s="90">
        <v>7.1522435414094083</v>
      </c>
      <c r="F8" s="90">
        <v>5.8311176561187565</v>
      </c>
      <c r="G8" s="6" t="s">
        <v>100</v>
      </c>
      <c r="H8" s="220" t="s">
        <v>6</v>
      </c>
    </row>
    <row r="9" spans="2:8" ht="36.75" customHeight="1" thickBot="1">
      <c r="B9" s="93">
        <v>6.7052032190046962</v>
      </c>
      <c r="C9" s="94">
        <v>7.5921925045139806</v>
      </c>
      <c r="D9" s="94">
        <v>7.785308589974381</v>
      </c>
      <c r="E9" s="94">
        <v>5.3595836477248833</v>
      </c>
      <c r="F9" s="94">
        <v>6.2662845705372883</v>
      </c>
      <c r="G9" s="8" t="s">
        <v>69</v>
      </c>
      <c r="H9" s="221"/>
    </row>
    <row r="10" spans="2:8" ht="36.75" customHeight="1">
      <c r="B10" s="95">
        <v>8.1102343771907801</v>
      </c>
      <c r="C10" s="96">
        <v>10.708892720568397</v>
      </c>
      <c r="D10" s="96">
        <v>8.1189115751407961</v>
      </c>
      <c r="E10" s="96">
        <v>5.9755820047451138</v>
      </c>
      <c r="F10" s="96">
        <v>5.4496561684622957</v>
      </c>
      <c r="G10" s="6" t="s">
        <v>100</v>
      </c>
      <c r="H10" s="220" t="s">
        <v>7</v>
      </c>
    </row>
    <row r="11" spans="2:8" ht="36.75" customHeight="1" thickBot="1">
      <c r="B11" s="97">
        <v>9.3062022766281398</v>
      </c>
      <c r="C11" s="98">
        <v>10.000567716848009</v>
      </c>
      <c r="D11" s="98">
        <v>8.3542570669563005</v>
      </c>
      <c r="E11" s="98">
        <v>5.8167791839610539</v>
      </c>
      <c r="F11" s="98">
        <v>5.1614348981497526</v>
      </c>
      <c r="G11" s="8" t="s">
        <v>69</v>
      </c>
      <c r="H11" s="219"/>
    </row>
    <row r="12" spans="2:8" ht="36.75" customHeight="1">
      <c r="B12" s="89">
        <v>3.621686946036756</v>
      </c>
      <c r="C12" s="90">
        <v>3.4214988105099549</v>
      </c>
      <c r="D12" s="90">
        <v>4.2590143280522028</v>
      </c>
      <c r="E12" s="90">
        <v>4.7459553728663266</v>
      </c>
      <c r="F12" s="90">
        <v>4.9868794578031004</v>
      </c>
      <c r="G12" s="6" t="s">
        <v>100</v>
      </c>
      <c r="H12" s="217" t="s">
        <v>24</v>
      </c>
    </row>
    <row r="13" spans="2:8" ht="36.75" customHeight="1" thickBot="1">
      <c r="B13" s="93">
        <v>2.9725302488558634</v>
      </c>
      <c r="C13" s="94">
        <v>2.8794107826808579</v>
      </c>
      <c r="D13" s="94">
        <v>3.450444187923396</v>
      </c>
      <c r="E13" s="94">
        <v>4.1072663261046385</v>
      </c>
      <c r="F13" s="94">
        <v>4.4561581582673782</v>
      </c>
      <c r="G13" s="8" t="s">
        <v>69</v>
      </c>
      <c r="H13" s="218"/>
    </row>
    <row r="14" spans="2:8" ht="36.75" customHeight="1">
      <c r="B14" s="89">
        <v>3.1237643917283524</v>
      </c>
      <c r="C14" s="90">
        <v>2.742891022013215</v>
      </c>
      <c r="D14" s="90">
        <v>2.495772067267974</v>
      </c>
      <c r="E14" s="90">
        <v>2.495211720509892</v>
      </c>
      <c r="F14" s="90">
        <v>2.992612209026702</v>
      </c>
      <c r="G14" s="6" t="s">
        <v>100</v>
      </c>
      <c r="H14" s="220" t="s">
        <v>25</v>
      </c>
    </row>
    <row r="15" spans="2:8" ht="36.75" customHeight="1" thickBot="1">
      <c r="B15" s="99">
        <v>2.8244939645857157</v>
      </c>
      <c r="C15" s="100">
        <v>2.2481981735137562</v>
      </c>
      <c r="D15" s="100">
        <v>2.210225530853632</v>
      </c>
      <c r="E15" s="100">
        <v>3.2846233366261615</v>
      </c>
      <c r="F15" s="100">
        <v>4.4334717001139579</v>
      </c>
      <c r="G15" s="8" t="s">
        <v>69</v>
      </c>
      <c r="H15" s="221"/>
    </row>
    <row r="16" spans="2:8" ht="36.75" customHeight="1">
      <c r="B16" s="89">
        <v>1.985531526306902</v>
      </c>
      <c r="C16" s="90">
        <v>2.634195119725304</v>
      </c>
      <c r="D16" s="90">
        <v>1.1633273235401764</v>
      </c>
      <c r="E16" s="90">
        <v>0.77746483095148067</v>
      </c>
      <c r="F16" s="90">
        <v>0.7246665958192271</v>
      </c>
      <c r="G16" s="6" t="s">
        <v>100</v>
      </c>
      <c r="H16" s="219" t="s">
        <v>26</v>
      </c>
    </row>
    <row r="17" spans="2:8" ht="36.75" customHeight="1" thickBot="1">
      <c r="B17" s="99">
        <v>2.8651816328662911</v>
      </c>
      <c r="C17" s="100">
        <v>1.4511490129878832</v>
      </c>
      <c r="D17" s="100">
        <v>0.85056591817923299</v>
      </c>
      <c r="E17" s="100">
        <v>0.76103889884091158</v>
      </c>
      <c r="F17" s="100">
        <v>0.77790882840620645</v>
      </c>
      <c r="G17" s="8" t="s">
        <v>69</v>
      </c>
      <c r="H17" s="219"/>
    </row>
    <row r="18" spans="2:8" ht="36.75" customHeight="1">
      <c r="B18" s="89">
        <v>3.2541367715032443</v>
      </c>
      <c r="C18" s="90">
        <v>3.8743564798387697</v>
      </c>
      <c r="D18" s="90">
        <v>4.4539013641775487</v>
      </c>
      <c r="E18" s="90">
        <v>4.8340473179576273</v>
      </c>
      <c r="F18" s="90">
        <v>5.135655635563964</v>
      </c>
      <c r="G18" s="6" t="s">
        <v>100</v>
      </c>
      <c r="H18" s="217" t="s">
        <v>27</v>
      </c>
    </row>
    <row r="19" spans="2:8" ht="36.75" customHeight="1" thickBot="1">
      <c r="B19" s="93">
        <v>3.257334216918025</v>
      </c>
      <c r="C19" s="94">
        <v>3.1141336628253469</v>
      </c>
      <c r="D19" s="94">
        <v>3.6984660416655823</v>
      </c>
      <c r="E19" s="94">
        <v>4.3809761942770953</v>
      </c>
      <c r="F19" s="94">
        <v>6.126760598738934</v>
      </c>
      <c r="G19" s="8" t="s">
        <v>69</v>
      </c>
      <c r="H19" s="218"/>
    </row>
    <row r="20" spans="2:8" ht="36.75" customHeight="1">
      <c r="B20" s="89">
        <v>3.8869871873930704</v>
      </c>
      <c r="C20" s="90">
        <v>4.0085296885537174</v>
      </c>
      <c r="D20" s="90">
        <v>3.6230713651563025</v>
      </c>
      <c r="E20" s="90">
        <v>3.7489323384737752</v>
      </c>
      <c r="F20" s="90">
        <v>4.1428986001334787</v>
      </c>
      <c r="G20" s="6" t="s">
        <v>100</v>
      </c>
      <c r="H20" s="219" t="s">
        <v>28</v>
      </c>
    </row>
    <row r="21" spans="2:8" ht="36.75" customHeight="1" thickBot="1">
      <c r="B21" s="99">
        <v>4.372931365725865</v>
      </c>
      <c r="C21" s="100">
        <v>5.9631825460981602</v>
      </c>
      <c r="D21" s="100">
        <v>4.2732207626951686</v>
      </c>
      <c r="E21" s="100">
        <v>4.1300007722661913</v>
      </c>
      <c r="F21" s="100">
        <v>3.6520689317366428</v>
      </c>
      <c r="G21" s="8" t="s">
        <v>69</v>
      </c>
      <c r="H21" s="219"/>
    </row>
    <row r="22" spans="2:8" ht="36.75" customHeight="1">
      <c r="B22" s="89">
        <v>1.5458180989076302</v>
      </c>
      <c r="C22" s="90">
        <v>1.3438150018429664</v>
      </c>
      <c r="D22" s="90">
        <v>0.87596333063518061</v>
      </c>
      <c r="E22" s="90">
        <v>0.52084419807933191</v>
      </c>
      <c r="F22" s="90">
        <v>0.37440952746207684</v>
      </c>
      <c r="G22" s="6" t="s">
        <v>100</v>
      </c>
      <c r="H22" s="217" t="s">
        <v>29</v>
      </c>
    </row>
    <row r="23" spans="2:8" ht="36.75" customHeight="1" thickBot="1">
      <c r="B23" s="93">
        <v>1.7010871736961541</v>
      </c>
      <c r="C23" s="94">
        <v>1.0958272297582567</v>
      </c>
      <c r="D23" s="94">
        <v>0.48523899993604352</v>
      </c>
      <c r="E23" s="94">
        <v>0.38228930903824682</v>
      </c>
      <c r="F23" s="94">
        <v>0.58904285669604373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5.1634887077534879</v>
      </c>
      <c r="C30" s="90">
        <v>5.2957647048716305</v>
      </c>
      <c r="D30" s="90">
        <v>3.7097875745276241</v>
      </c>
      <c r="E30" s="90">
        <v>5.2687715834611248</v>
      </c>
      <c r="F30" s="90">
        <v>7.1970058289796039</v>
      </c>
      <c r="G30" s="6" t="s">
        <v>100</v>
      </c>
      <c r="H30" s="217" t="s">
        <v>33</v>
      </c>
    </row>
    <row r="31" spans="2:8" ht="36.75" customHeight="1" thickBot="1">
      <c r="B31" s="93">
        <v>6.2800299851914057</v>
      </c>
      <c r="C31" s="94">
        <v>6.9781037773012828</v>
      </c>
      <c r="D31" s="94">
        <v>8.3878919307418371</v>
      </c>
      <c r="E31" s="94">
        <v>6.1032125024442569</v>
      </c>
      <c r="F31" s="94">
        <v>6.5230893194248383</v>
      </c>
      <c r="G31" s="8" t="s">
        <v>69</v>
      </c>
      <c r="H31" s="218"/>
    </row>
    <row r="32" spans="2:8" ht="36.75" customHeight="1">
      <c r="B32" s="89">
        <v>1.8835971430833658</v>
      </c>
      <c r="C32" s="90">
        <v>2.2028489052889837</v>
      </c>
      <c r="D32" s="90">
        <v>1.9250031013886473</v>
      </c>
      <c r="E32" s="90">
        <v>2.205636190475937</v>
      </c>
      <c r="F32" s="90">
        <v>2.1575701746153597</v>
      </c>
      <c r="G32" s="6" t="s">
        <v>100</v>
      </c>
      <c r="H32" s="219" t="s">
        <v>34</v>
      </c>
    </row>
    <row r="33" spans="2:8" ht="36.75" customHeight="1" thickBot="1">
      <c r="B33" s="99">
        <v>1.7412913307364584</v>
      </c>
      <c r="C33" s="100">
        <v>1.768134226188425</v>
      </c>
      <c r="D33" s="100">
        <v>1.5482288326730036</v>
      </c>
      <c r="E33" s="100">
        <v>1.2402104631794344</v>
      </c>
      <c r="F33" s="100">
        <v>1.070868449486037</v>
      </c>
      <c r="G33" s="8" t="s">
        <v>69</v>
      </c>
      <c r="H33" s="219"/>
    </row>
    <row r="34" spans="2:8" ht="36.75" customHeight="1">
      <c r="B34" s="89">
        <v>1.6453215725272752</v>
      </c>
      <c r="C34" s="90">
        <v>2.151239130951879</v>
      </c>
      <c r="D34" s="90">
        <v>1.9759130144232446</v>
      </c>
      <c r="E34" s="90">
        <v>2.0406972349857733</v>
      </c>
      <c r="F34" s="90">
        <v>2.1904850939028577</v>
      </c>
      <c r="G34" s="6" t="s">
        <v>100</v>
      </c>
      <c r="H34" s="217" t="s">
        <v>35</v>
      </c>
    </row>
    <row r="35" spans="2:8" ht="36.75" customHeight="1" thickBot="1">
      <c r="B35" s="93">
        <v>1.9914431760291305</v>
      </c>
      <c r="C35" s="94">
        <v>1.8799613943831779</v>
      </c>
      <c r="D35" s="94">
        <v>1.7884362110224423</v>
      </c>
      <c r="E35" s="94">
        <v>2.1495580483104657</v>
      </c>
      <c r="F35" s="94">
        <v>2.8267101443679596</v>
      </c>
      <c r="G35" s="8" t="s">
        <v>69</v>
      </c>
      <c r="H35" s="218"/>
    </row>
    <row r="36" spans="2:8" ht="36.75" customHeight="1">
      <c r="B36" s="89">
        <v>2.8064428265504273</v>
      </c>
      <c r="C36" s="90">
        <v>3.0277335566152024</v>
      </c>
      <c r="D36" s="90">
        <v>3.1602869354319449</v>
      </c>
      <c r="E36" s="90">
        <v>3.1030407560544253</v>
      </c>
      <c r="F36" s="90">
        <v>3.0444629532850112</v>
      </c>
      <c r="G36" s="6" t="s">
        <v>100</v>
      </c>
      <c r="H36" s="217" t="s">
        <v>36</v>
      </c>
    </row>
    <row r="37" spans="2:8" ht="36.75" customHeight="1" thickBot="1">
      <c r="B37" s="93">
        <v>2.2566587540731353</v>
      </c>
      <c r="C37" s="94">
        <v>1.6903270498513998</v>
      </c>
      <c r="D37" s="94">
        <v>2.1681396212156052</v>
      </c>
      <c r="E37" s="94">
        <v>2.2785802621218711</v>
      </c>
      <c r="F37" s="94">
        <v>2.3909820176484011</v>
      </c>
      <c r="G37" s="8" t="s">
        <v>69</v>
      </c>
      <c r="H37" s="218"/>
    </row>
    <row r="38" spans="2:8" ht="36.75" customHeight="1">
      <c r="B38" s="89">
        <v>0.13677818728120633</v>
      </c>
      <c r="C38" s="90">
        <v>1.1510760618068847</v>
      </c>
      <c r="D38" s="90">
        <v>0.63408889473129593</v>
      </c>
      <c r="E38" s="90">
        <v>0.65722662159610146</v>
      </c>
      <c r="F38" s="90">
        <v>1.0668202449609272</v>
      </c>
      <c r="G38" s="6" t="s">
        <v>100</v>
      </c>
      <c r="H38" s="220" t="s">
        <v>37</v>
      </c>
    </row>
    <row r="39" spans="2:8" ht="36.75" customHeight="1" thickBot="1">
      <c r="B39" s="93">
        <v>1.3713869493043338</v>
      </c>
      <c r="C39" s="94">
        <v>0.7559855968333522</v>
      </c>
      <c r="D39" s="94">
        <v>1.1440810956476175</v>
      </c>
      <c r="E39" s="94">
        <v>1.5086538464418311</v>
      </c>
      <c r="F39" s="94">
        <v>0.56136505572675388</v>
      </c>
      <c r="G39" s="8" t="s">
        <v>69</v>
      </c>
      <c r="H39" s="221"/>
    </row>
    <row r="40" spans="2:8" ht="36.75" customHeight="1">
      <c r="B40" s="89">
        <v>7.611170006712066</v>
      </c>
      <c r="C40" s="90">
        <v>7.2212240442413851</v>
      </c>
      <c r="D40" s="90">
        <v>6.3661541417435741</v>
      </c>
      <c r="E40" s="90">
        <v>6.2380767893234017</v>
      </c>
      <c r="F40" s="90">
        <v>5.489310013695289</v>
      </c>
      <c r="G40" s="6" t="s">
        <v>100</v>
      </c>
      <c r="H40" s="220" t="s">
        <v>70</v>
      </c>
    </row>
    <row r="41" spans="2:8" ht="36.75" customHeight="1" thickBot="1">
      <c r="B41" s="93">
        <v>7.8721826023609927</v>
      </c>
      <c r="C41" s="94">
        <v>6.3325812388561946</v>
      </c>
      <c r="D41" s="94">
        <v>5.7024986418620092</v>
      </c>
      <c r="E41" s="94">
        <v>6.8637640771803534</v>
      </c>
      <c r="F41" s="94">
        <v>5.2952189867209158</v>
      </c>
      <c r="G41" s="8" t="s">
        <v>69</v>
      </c>
      <c r="H41" s="221"/>
    </row>
    <row r="42" spans="2:8" ht="36.75" customHeight="1">
      <c r="B42" s="89">
        <v>3.5496517492738611</v>
      </c>
      <c r="C42" s="90">
        <v>3.4103870928012903</v>
      </c>
      <c r="D42" s="90">
        <v>3.2052540893543577</v>
      </c>
      <c r="E42" s="90">
        <v>3.2113845842423201</v>
      </c>
      <c r="F42" s="90">
        <v>3.4144448393200895</v>
      </c>
      <c r="G42" s="6" t="s">
        <v>100</v>
      </c>
      <c r="H42" s="220" t="s">
        <v>72</v>
      </c>
    </row>
    <row r="43" spans="2:8" ht="36.75" customHeight="1" thickBot="1">
      <c r="B43" s="93">
        <v>4.0958570583586482</v>
      </c>
      <c r="C43" s="94">
        <v>2.975064276602938</v>
      </c>
      <c r="D43" s="94">
        <v>3.6004147288810286</v>
      </c>
      <c r="E43" s="94">
        <v>3.3681151627127188</v>
      </c>
      <c r="F43" s="94">
        <v>3.2696032631941701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0.26103862123202015</v>
      </c>
      <c r="C46" s="90">
        <v>-0.15097255538966539</v>
      </c>
      <c r="D46" s="90">
        <v>1.662156743128032</v>
      </c>
      <c r="E46" s="90">
        <v>0.28245180325040381</v>
      </c>
      <c r="F46" s="90">
        <v>0.41636537494642301</v>
      </c>
      <c r="G46" s="6" t="s">
        <v>100</v>
      </c>
      <c r="H46" s="220" t="s">
        <v>74</v>
      </c>
    </row>
    <row r="47" spans="2:8" ht="36.75" customHeight="1" thickBot="1">
      <c r="B47" s="93">
        <v>0.23873127751420758</v>
      </c>
      <c r="C47" s="94">
        <v>0.95750620763008187</v>
      </c>
      <c r="D47" s="94">
        <v>0.35973708766127516</v>
      </c>
      <c r="E47" s="94">
        <v>0.2809433023013046</v>
      </c>
      <c r="F47" s="94">
        <v>0.17532494168388421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5.3503916036398182E-3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7.533870373982851E-4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0.90006583823678676</v>
      </c>
      <c r="C52" s="90">
        <v>0.93495473356358816</v>
      </c>
      <c r="D52" s="90">
        <v>0.84177486509327859</v>
      </c>
      <c r="E52" s="90">
        <v>0.94909042291278833</v>
      </c>
      <c r="F52" s="90">
        <v>0.87417266686273865</v>
      </c>
      <c r="G52" s="6" t="s">
        <v>100</v>
      </c>
      <c r="H52" s="220" t="s">
        <v>78</v>
      </c>
    </row>
    <row r="53" spans="2:8" ht="36.75" customHeight="1" thickBot="1">
      <c r="B53" s="93">
        <v>1.3868429920398599</v>
      </c>
      <c r="C53" s="94">
        <v>0.85870090938027965</v>
      </c>
      <c r="D53" s="94">
        <v>1.0045218335726458</v>
      </c>
      <c r="E53" s="94">
        <v>1.1339588831215397</v>
      </c>
      <c r="F53" s="94">
        <v>0.77525130328832015</v>
      </c>
      <c r="G53" s="8" t="s">
        <v>69</v>
      </c>
      <c r="H53" s="221"/>
    </row>
    <row r="54" spans="2:8" ht="36.75" customHeight="1">
      <c r="B54" s="89">
        <v>2.3067111904766238</v>
      </c>
      <c r="C54" s="90">
        <v>2.7205824371950795</v>
      </c>
      <c r="D54" s="90">
        <v>3.5040015914947582</v>
      </c>
      <c r="E54" s="90">
        <v>4.9975162343245829</v>
      </c>
      <c r="F54" s="90">
        <v>4.3594913019623123</v>
      </c>
      <c r="G54" s="6" t="s">
        <v>100</v>
      </c>
      <c r="H54" s="220" t="s">
        <v>79</v>
      </c>
    </row>
    <row r="55" spans="2:8" ht="36.75" customHeight="1" thickBot="1">
      <c r="B55" s="93">
        <v>2.5334391928605204</v>
      </c>
      <c r="C55" s="94">
        <v>5.7509833633993432</v>
      </c>
      <c r="D55" s="94">
        <v>3.0649076414387784</v>
      </c>
      <c r="E55" s="94">
        <v>6.4776265008160454</v>
      </c>
      <c r="F55" s="94">
        <v>3.2672716057010538</v>
      </c>
      <c r="G55" s="8" t="s">
        <v>69</v>
      </c>
      <c r="H55" s="221"/>
    </row>
    <row r="56" spans="2:8" ht="36.75" customHeight="1">
      <c r="B56" s="89">
        <v>3.2461688617682625</v>
      </c>
      <c r="C56" s="90">
        <v>1.6695983428258694</v>
      </c>
      <c r="D56" s="90">
        <v>1.8259739224895286</v>
      </c>
      <c r="E56" s="90">
        <v>1.2282331417401002</v>
      </c>
      <c r="F56" s="90">
        <v>1.075724973570177</v>
      </c>
      <c r="G56" s="6" t="s">
        <v>100</v>
      </c>
      <c r="H56" s="220" t="s">
        <v>80</v>
      </c>
    </row>
    <row r="57" spans="2:8" ht="36.75" customHeight="1" thickBot="1">
      <c r="B57" s="93">
        <v>1.5456649740137001</v>
      </c>
      <c r="C57" s="94">
        <v>1.521198732186039</v>
      </c>
      <c r="D57" s="94">
        <v>1.6534918613233394</v>
      </c>
      <c r="E57" s="94">
        <v>1.3221240826434131</v>
      </c>
      <c r="F57" s="94">
        <v>0.70561666961726044</v>
      </c>
      <c r="G57" s="8" t="s">
        <v>69</v>
      </c>
      <c r="H57" s="221"/>
    </row>
    <row r="58" spans="2:8" ht="36.75" customHeight="1">
      <c r="B58" s="89">
        <v>1.4474623453843163</v>
      </c>
      <c r="C58" s="90">
        <v>0.89950086217472935</v>
      </c>
      <c r="D58" s="90">
        <v>0.92103167939338382</v>
      </c>
      <c r="E58" s="90">
        <v>0.56593939201047805</v>
      </c>
      <c r="F58" s="90">
        <v>5.4709682538216016E-2</v>
      </c>
      <c r="G58" s="6" t="s">
        <v>100</v>
      </c>
      <c r="H58" s="220" t="s">
        <v>81</v>
      </c>
    </row>
    <row r="59" spans="2:8" ht="36.75" customHeight="1" thickBot="1">
      <c r="B59" s="93">
        <v>2.2976794173791098E-2</v>
      </c>
      <c r="C59" s="94">
        <v>2.3549198218492263E-2</v>
      </c>
      <c r="D59" s="94">
        <v>0.85593430127022152</v>
      </c>
      <c r="E59" s="94">
        <v>0.28658350967251905</v>
      </c>
      <c r="F59" s="155">
        <v>4.5083096401402864E-4</v>
      </c>
      <c r="G59" s="8" t="s">
        <v>69</v>
      </c>
      <c r="H59" s="221"/>
    </row>
    <row r="60" spans="2:8" ht="36.75" customHeight="1">
      <c r="B60" s="89">
        <v>0.50234225827846168</v>
      </c>
      <c r="C60" s="90">
        <v>0.30302205121585352</v>
      </c>
      <c r="D60" s="90">
        <v>0.90572135679097532</v>
      </c>
      <c r="E60" s="90">
        <v>1.1258114419590197</v>
      </c>
      <c r="F60" s="90">
        <v>1.0697627236451168</v>
      </c>
      <c r="G60" s="6" t="s">
        <v>100</v>
      </c>
      <c r="H60" s="220" t="s">
        <v>82</v>
      </c>
    </row>
    <row r="61" spans="2:8" ht="36.75" customHeight="1" thickBot="1">
      <c r="B61" s="93">
        <v>0.58680601696228596</v>
      </c>
      <c r="C61" s="94">
        <v>1.221899234548858</v>
      </c>
      <c r="D61" s="94">
        <v>1.8984441468441429</v>
      </c>
      <c r="E61" s="94">
        <v>1.4761484493423367</v>
      </c>
      <c r="F61" s="94">
        <v>1.7928420361427884</v>
      </c>
      <c r="G61" s="8" t="s">
        <v>69</v>
      </c>
      <c r="H61" s="221"/>
    </row>
    <row r="62" spans="2:8" ht="36.75" customHeight="1">
      <c r="B62" s="152">
        <v>2.6640979359575784E-2</v>
      </c>
      <c r="C62" s="150">
        <v>2.561271468153279E-2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3.6596390409904318E-2</v>
      </c>
      <c r="C63" s="94">
        <v>3.2500704147657607E-2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79.462796623141259</v>
      </c>
      <c r="C66" s="100">
        <v>76.034231542913304</v>
      </c>
      <c r="D66" s="100">
        <v>72.341602327778958</v>
      </c>
      <c r="E66" s="100">
        <v>71.059355186222419</v>
      </c>
      <c r="F66" s="100">
        <v>70.117040451945854</v>
      </c>
      <c r="G66" s="6" t="s">
        <v>100</v>
      </c>
      <c r="H66" s="219" t="s">
        <v>8</v>
      </c>
    </row>
    <row r="67" spans="2:8" ht="36.75" customHeight="1" thickBot="1">
      <c r="B67" s="93">
        <v>76.983577148241622</v>
      </c>
      <c r="C67" s="94">
        <v>76.871735475223048</v>
      </c>
      <c r="D67" s="94">
        <v>73.291614308475474</v>
      </c>
      <c r="E67" s="94">
        <v>71.588845550588857</v>
      </c>
      <c r="F67" s="94">
        <v>68.285281466764118</v>
      </c>
      <c r="G67" s="8" t="s">
        <v>69</v>
      </c>
      <c r="H67" s="221"/>
    </row>
    <row r="68" spans="2:8" ht="36.75" customHeight="1">
      <c r="B68" s="107">
        <v>100</v>
      </c>
      <c r="C68" s="108">
        <v>99.999999999999972</v>
      </c>
      <c r="D68" s="108">
        <v>99.999999999999986</v>
      </c>
      <c r="E68" s="108">
        <v>100.00000000000001</v>
      </c>
      <c r="F68" s="108">
        <v>100</v>
      </c>
      <c r="G68" s="6" t="s">
        <v>100</v>
      </c>
      <c r="H68" s="219" t="s">
        <v>160</v>
      </c>
    </row>
    <row r="69" spans="2:8" ht="36.75" customHeight="1" thickBot="1">
      <c r="B69" s="109">
        <v>100</v>
      </c>
      <c r="C69" s="110">
        <v>99.999999999999972</v>
      </c>
      <c r="D69" s="110">
        <v>99.999999999999986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/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</sheetData>
  <mergeCells count="35">
    <mergeCell ref="H44:H45"/>
    <mergeCell ref="H22:H23"/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68:H69"/>
    <mergeCell ref="H48:H49"/>
    <mergeCell ref="H50:H51"/>
    <mergeCell ref="H52:H53"/>
    <mergeCell ref="H54:H55"/>
    <mergeCell ref="H56:H57"/>
    <mergeCell ref="H58:H59"/>
    <mergeCell ref="B1:H1"/>
    <mergeCell ref="H64:H65"/>
    <mergeCell ref="H60:H61"/>
    <mergeCell ref="H62:H63"/>
    <mergeCell ref="H66:H67"/>
    <mergeCell ref="H46:H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workbookViewId="0">
      <selection activeCell="G2" sqref="G2"/>
    </sheetView>
  </sheetViews>
  <sheetFormatPr defaultColWidth="9.140625" defaultRowHeight="14.25"/>
  <cols>
    <col min="1" max="1" width="3.85546875" style="73" customWidth="1"/>
    <col min="2" max="2" width="20.85546875" style="73" customWidth="1"/>
    <col min="3" max="3" width="11.5703125" style="73" customWidth="1"/>
    <col min="4" max="4" width="14" style="73" customWidth="1"/>
    <col min="5" max="5" width="15.5703125" style="73" customWidth="1"/>
    <col min="6" max="6" width="14.5703125" style="73" customWidth="1"/>
    <col min="7" max="7" width="22" style="73" customWidth="1"/>
    <col min="8" max="16384" width="9.140625" style="73"/>
  </cols>
  <sheetData>
    <row r="1" spans="2:9" ht="34.9" customHeight="1" thickBot="1">
      <c r="B1" s="238" t="s">
        <v>171</v>
      </c>
      <c r="C1" s="238"/>
      <c r="D1" s="238"/>
      <c r="E1" s="238"/>
      <c r="F1" s="238"/>
      <c r="G1" s="238"/>
    </row>
    <row r="2" spans="2:9" ht="42.6" customHeight="1" thickBot="1">
      <c r="B2" s="78" t="s">
        <v>38</v>
      </c>
      <c r="C2" s="124" t="s">
        <v>127</v>
      </c>
      <c r="D2" s="125" t="s">
        <v>128</v>
      </c>
      <c r="E2" s="126" t="s">
        <v>129</v>
      </c>
      <c r="F2" s="125" t="s">
        <v>130</v>
      </c>
      <c r="G2" s="127" t="s">
        <v>131</v>
      </c>
      <c r="I2" s="80"/>
    </row>
    <row r="3" spans="2:9" ht="18">
      <c r="B3" s="120" t="s">
        <v>109</v>
      </c>
      <c r="C3" s="241">
        <v>91</v>
      </c>
      <c r="D3" s="245">
        <v>54</v>
      </c>
      <c r="E3" s="246">
        <v>5090</v>
      </c>
      <c r="F3" s="245">
        <v>57</v>
      </c>
      <c r="G3" s="128">
        <f>(D3+E3+F3)/C3</f>
        <v>57.153846153846153</v>
      </c>
    </row>
    <row r="4" spans="2:9" ht="18">
      <c r="B4" s="121" t="s">
        <v>112</v>
      </c>
      <c r="C4" s="242">
        <v>68</v>
      </c>
      <c r="D4" s="245">
        <v>55</v>
      </c>
      <c r="E4" s="246">
        <v>3319</v>
      </c>
      <c r="F4" s="247">
        <v>22</v>
      </c>
      <c r="G4" s="129">
        <f>(D4+E4+F4)/C4</f>
        <v>49.941176470588232</v>
      </c>
    </row>
    <row r="5" spans="2:9" ht="18">
      <c r="B5" s="121" t="s">
        <v>120</v>
      </c>
      <c r="C5" s="242">
        <v>44</v>
      </c>
      <c r="D5" s="245">
        <v>30</v>
      </c>
      <c r="E5" s="246">
        <v>1731</v>
      </c>
      <c r="F5" s="247">
        <v>3</v>
      </c>
      <c r="G5" s="129">
        <f>(D5+E5+F5)/C5</f>
        <v>40.090909090909093</v>
      </c>
    </row>
    <row r="6" spans="2:9" ht="18">
      <c r="B6" s="121" t="s">
        <v>42</v>
      </c>
      <c r="C6" s="242">
        <v>142</v>
      </c>
      <c r="D6" s="245">
        <v>71</v>
      </c>
      <c r="E6" s="246">
        <v>5777</v>
      </c>
      <c r="F6" s="247">
        <v>85</v>
      </c>
      <c r="G6" s="129">
        <f>(D6+E6+F6)/C6</f>
        <v>41.781690140845072</v>
      </c>
    </row>
    <row r="7" spans="2:9" ht="18">
      <c r="B7" s="121" t="s">
        <v>6</v>
      </c>
      <c r="C7" s="242">
        <v>25</v>
      </c>
      <c r="D7" s="245">
        <v>31</v>
      </c>
      <c r="E7" s="246">
        <v>6878</v>
      </c>
      <c r="F7" s="247">
        <v>55</v>
      </c>
      <c r="G7" s="129">
        <f>(D7+E7+F7)/C7</f>
        <v>278.56</v>
      </c>
    </row>
    <row r="8" spans="2:9" ht="18">
      <c r="B8" s="121" t="s">
        <v>123</v>
      </c>
      <c r="C8" s="242">
        <v>39</v>
      </c>
      <c r="D8" s="245">
        <v>22</v>
      </c>
      <c r="E8" s="246">
        <v>1156</v>
      </c>
      <c r="F8" s="247">
        <v>3</v>
      </c>
      <c r="G8" s="129">
        <f>(D8+E8+F8)/C8</f>
        <v>30.282051282051281</v>
      </c>
    </row>
    <row r="9" spans="2:9" ht="18">
      <c r="B9" s="121" t="s">
        <v>44</v>
      </c>
      <c r="C9" s="242">
        <v>50</v>
      </c>
      <c r="D9" s="245">
        <v>39</v>
      </c>
      <c r="E9" s="246">
        <v>1377</v>
      </c>
      <c r="F9" s="247">
        <v>5</v>
      </c>
      <c r="G9" s="129">
        <f>(D9+E9+F9)/C9</f>
        <v>28.42</v>
      </c>
    </row>
    <row r="10" spans="2:9" ht="18">
      <c r="B10" s="121" t="s">
        <v>45</v>
      </c>
      <c r="C10" s="242">
        <v>65</v>
      </c>
      <c r="D10" s="245">
        <v>256</v>
      </c>
      <c r="E10" s="246">
        <v>15957</v>
      </c>
      <c r="F10" s="247">
        <v>583</v>
      </c>
      <c r="G10" s="129">
        <f>(D10+E10+F10)/C10</f>
        <v>258.39999999999998</v>
      </c>
    </row>
    <row r="11" spans="2:9" ht="18">
      <c r="B11" s="121" t="s">
        <v>124</v>
      </c>
      <c r="C11" s="242">
        <v>54</v>
      </c>
      <c r="D11" s="245">
        <v>20</v>
      </c>
      <c r="E11" s="246">
        <v>1031</v>
      </c>
      <c r="F11" s="247">
        <v>7</v>
      </c>
      <c r="G11" s="129">
        <f>(D11+E11+F11)/C11</f>
        <v>19.592592592592592</v>
      </c>
    </row>
    <row r="12" spans="2:9" ht="18">
      <c r="B12" s="121" t="s">
        <v>121</v>
      </c>
      <c r="C12" s="242">
        <v>42</v>
      </c>
      <c r="D12" s="245">
        <v>25</v>
      </c>
      <c r="E12" s="246">
        <v>877</v>
      </c>
      <c r="F12" s="247">
        <v>6</v>
      </c>
      <c r="G12" s="129">
        <f>(D12+E12+F12)/C12</f>
        <v>21.61904761904762</v>
      </c>
    </row>
    <row r="13" spans="2:9" ht="18">
      <c r="B13" s="121" t="s">
        <v>110</v>
      </c>
      <c r="C13" s="242">
        <v>130</v>
      </c>
      <c r="D13" s="245">
        <v>74</v>
      </c>
      <c r="E13" s="246">
        <v>8807</v>
      </c>
      <c r="F13" s="247">
        <v>188</v>
      </c>
      <c r="G13" s="129">
        <f>(D13+E13+F13)/C13</f>
        <v>69.761538461538464</v>
      </c>
    </row>
    <row r="14" spans="2:9" ht="18">
      <c r="B14" s="121" t="s">
        <v>119</v>
      </c>
      <c r="C14" s="242">
        <v>34</v>
      </c>
      <c r="D14" s="245">
        <v>26</v>
      </c>
      <c r="E14" s="246">
        <v>1265</v>
      </c>
      <c r="F14" s="247">
        <v>16</v>
      </c>
      <c r="G14" s="129">
        <f>(D14+E14+F14)/C14</f>
        <v>38.441176470588232</v>
      </c>
    </row>
    <row r="15" spans="2:9" ht="18">
      <c r="B15" s="121" t="s">
        <v>50</v>
      </c>
      <c r="C15" s="242">
        <v>120</v>
      </c>
      <c r="D15" s="245">
        <v>62</v>
      </c>
      <c r="E15" s="246">
        <v>4346</v>
      </c>
      <c r="F15" s="247">
        <v>14</v>
      </c>
      <c r="G15" s="129">
        <f>(D15+E15+F15)/C15</f>
        <v>36.85</v>
      </c>
    </row>
    <row r="16" spans="2:9" ht="18">
      <c r="B16" s="121" t="s">
        <v>51</v>
      </c>
      <c r="C16" s="242">
        <v>29</v>
      </c>
      <c r="D16" s="245">
        <v>28</v>
      </c>
      <c r="E16" s="246">
        <v>1695</v>
      </c>
      <c r="F16" s="247">
        <v>22</v>
      </c>
      <c r="G16" s="129">
        <f>(D16+E16+F16)/C16</f>
        <v>60.172413793103445</v>
      </c>
    </row>
    <row r="17" spans="2:7" ht="18">
      <c r="B17" s="121" t="s">
        <v>52</v>
      </c>
      <c r="C17" s="242">
        <v>29</v>
      </c>
      <c r="D17" s="245">
        <v>40</v>
      </c>
      <c r="E17" s="246">
        <v>1448</v>
      </c>
      <c r="F17" s="247">
        <v>16</v>
      </c>
      <c r="G17" s="129">
        <f>(D17+E17+F17)/C17</f>
        <v>51.862068965517238</v>
      </c>
    </row>
    <row r="18" spans="2:7" ht="18">
      <c r="B18" s="121" t="s">
        <v>115</v>
      </c>
      <c r="C18" s="242">
        <v>81</v>
      </c>
      <c r="D18" s="245">
        <v>38</v>
      </c>
      <c r="E18" s="246">
        <v>890</v>
      </c>
      <c r="F18" s="247">
        <v>4</v>
      </c>
      <c r="G18" s="129">
        <f>(D18+E18+F18)/C18</f>
        <v>11.506172839506172</v>
      </c>
    </row>
    <row r="19" spans="2:7" ht="18">
      <c r="B19" s="121" t="s">
        <v>54</v>
      </c>
      <c r="C19" s="242">
        <v>158</v>
      </c>
      <c r="D19" s="245">
        <v>52</v>
      </c>
      <c r="E19" s="246">
        <v>5594</v>
      </c>
      <c r="F19" s="247">
        <v>43</v>
      </c>
      <c r="G19" s="129">
        <f>(D19+E19+F19)/C19</f>
        <v>36.006329113924053</v>
      </c>
    </row>
    <row r="20" spans="2:7" ht="18">
      <c r="B20" s="121" t="s">
        <v>122</v>
      </c>
      <c r="C20" s="242">
        <v>34</v>
      </c>
      <c r="D20" s="245">
        <v>23</v>
      </c>
      <c r="E20" s="246">
        <v>1966</v>
      </c>
      <c r="F20" s="247">
        <v>13</v>
      </c>
      <c r="G20" s="129">
        <f>(D20+E20+F20)/C20</f>
        <v>58.882352941176471</v>
      </c>
    </row>
    <row r="21" spans="2:7" ht="18">
      <c r="B21" s="121" t="s">
        <v>56</v>
      </c>
      <c r="C21" s="242">
        <v>9</v>
      </c>
      <c r="D21" s="245">
        <v>23</v>
      </c>
      <c r="E21" s="246">
        <v>1121</v>
      </c>
      <c r="F21" s="247">
        <v>14</v>
      </c>
      <c r="G21" s="129">
        <f>(D21+E21+F21)/C21</f>
        <v>128.66666666666666</v>
      </c>
    </row>
    <row r="22" spans="2:7" ht="18">
      <c r="B22" s="121" t="s">
        <v>118</v>
      </c>
      <c r="C22" s="242">
        <v>43</v>
      </c>
      <c r="D22" s="245">
        <v>27</v>
      </c>
      <c r="E22" s="246">
        <v>1859</v>
      </c>
      <c r="F22" s="247">
        <v>11</v>
      </c>
      <c r="G22" s="129">
        <f>(D22+E22+F22)/C22</f>
        <v>44.116279069767444</v>
      </c>
    </row>
    <row r="23" spans="2:7" ht="18">
      <c r="B23" s="121" t="s">
        <v>113</v>
      </c>
      <c r="C23" s="242">
        <v>108</v>
      </c>
      <c r="D23" s="245">
        <v>42</v>
      </c>
      <c r="E23" s="246">
        <v>2188</v>
      </c>
      <c r="F23" s="247">
        <v>17</v>
      </c>
      <c r="G23" s="129">
        <f>(D23+E23+F23)/C23</f>
        <v>20.805555555555557</v>
      </c>
    </row>
    <row r="24" spans="2:7" ht="18">
      <c r="B24" s="121" t="s">
        <v>117</v>
      </c>
      <c r="C24" s="242">
        <v>49</v>
      </c>
      <c r="D24" s="245">
        <v>30</v>
      </c>
      <c r="E24" s="246">
        <v>2315</v>
      </c>
      <c r="F24" s="247">
        <v>16</v>
      </c>
      <c r="G24" s="129">
        <f>(D24+E24+F24)/C24</f>
        <v>48.183673469387756</v>
      </c>
    </row>
    <row r="25" spans="2:7" ht="18">
      <c r="B25" s="121" t="s">
        <v>125</v>
      </c>
      <c r="C25" s="242">
        <v>29</v>
      </c>
      <c r="D25" s="245">
        <v>20</v>
      </c>
      <c r="E25" s="246">
        <v>689</v>
      </c>
      <c r="F25" s="247">
        <v>1</v>
      </c>
      <c r="G25" s="129">
        <f>(D25+E25+F25)/C25</f>
        <v>24.482758620689655</v>
      </c>
    </row>
    <row r="26" spans="2:7" ht="18">
      <c r="B26" s="121" t="s">
        <v>61</v>
      </c>
      <c r="C26" s="242">
        <v>49</v>
      </c>
      <c r="D26" s="245">
        <v>35</v>
      </c>
      <c r="E26" s="246">
        <v>2903</v>
      </c>
      <c r="F26" s="247">
        <v>21</v>
      </c>
      <c r="G26" s="129">
        <f>(D26+E26+F26)/C26</f>
        <v>60.387755102040813</v>
      </c>
    </row>
    <row r="27" spans="2:7" ht="18">
      <c r="B27" s="121" t="s">
        <v>111</v>
      </c>
      <c r="C27" s="242">
        <v>73</v>
      </c>
      <c r="D27" s="245">
        <v>57</v>
      </c>
      <c r="E27" s="246">
        <v>4850</v>
      </c>
      <c r="F27" s="247">
        <v>32</v>
      </c>
      <c r="G27" s="129">
        <f>(D27+E27+F27)/C27</f>
        <v>67.657534246575338</v>
      </c>
    </row>
    <row r="28" spans="2:7" ht="18">
      <c r="B28" s="121" t="s">
        <v>63</v>
      </c>
      <c r="C28" s="242">
        <v>45</v>
      </c>
      <c r="D28" s="245">
        <v>33</v>
      </c>
      <c r="E28" s="246">
        <v>2403</v>
      </c>
      <c r="F28" s="247">
        <v>3</v>
      </c>
      <c r="G28" s="129">
        <f>(D28+E28+F28)/C28</f>
        <v>54.2</v>
      </c>
    </row>
    <row r="29" spans="2:7" ht="18">
      <c r="B29" s="121" t="s">
        <v>64</v>
      </c>
      <c r="C29" s="242">
        <v>85</v>
      </c>
      <c r="D29" s="245">
        <v>83</v>
      </c>
      <c r="E29" s="246">
        <v>6859</v>
      </c>
      <c r="F29" s="247">
        <v>59</v>
      </c>
      <c r="G29" s="129">
        <f>(D29+E29+F29)/C29</f>
        <v>82.364705882352936</v>
      </c>
    </row>
    <row r="30" spans="2:7" ht="18">
      <c r="B30" s="121" t="s">
        <v>114</v>
      </c>
      <c r="C30" s="242">
        <v>46</v>
      </c>
      <c r="D30" s="245">
        <v>35</v>
      </c>
      <c r="E30" s="246">
        <v>2346</v>
      </c>
      <c r="F30" s="247">
        <v>12</v>
      </c>
      <c r="G30" s="129">
        <f>(D30+E30+F30)/C30</f>
        <v>52.021739130434781</v>
      </c>
    </row>
    <row r="31" spans="2:7" ht="18">
      <c r="B31" s="121" t="s">
        <v>66</v>
      </c>
      <c r="C31" s="242">
        <v>63</v>
      </c>
      <c r="D31" s="245">
        <v>46</v>
      </c>
      <c r="E31" s="246">
        <v>1477</v>
      </c>
      <c r="F31" s="247">
        <v>11</v>
      </c>
      <c r="G31" s="129">
        <f>(D31+E31+F31)/C31</f>
        <v>24.349206349206348</v>
      </c>
    </row>
    <row r="32" spans="2:7" ht="18">
      <c r="B32" s="121" t="s">
        <v>67</v>
      </c>
      <c r="C32" s="242">
        <v>42</v>
      </c>
      <c r="D32" s="245">
        <v>32</v>
      </c>
      <c r="E32" s="246">
        <v>2629</v>
      </c>
      <c r="F32" s="247">
        <v>25</v>
      </c>
      <c r="G32" s="129">
        <f>(D32+E32+F32)/C32</f>
        <v>63.952380952380949</v>
      </c>
    </row>
    <row r="33" spans="2:7" ht="18.75" thickBot="1">
      <c r="B33" s="121" t="s">
        <v>116</v>
      </c>
      <c r="C33" s="243">
        <v>35</v>
      </c>
      <c r="D33" s="245">
        <v>30</v>
      </c>
      <c r="E33" s="246">
        <v>1682</v>
      </c>
      <c r="F33" s="248">
        <v>55</v>
      </c>
      <c r="G33" s="130">
        <f>(D33+E33+F33)/C33</f>
        <v>50.485714285714288</v>
      </c>
    </row>
    <row r="34" spans="2:7" ht="16.5" thickBot="1">
      <c r="B34" s="79" t="s">
        <v>106</v>
      </c>
      <c r="C34" s="244">
        <v>1911</v>
      </c>
      <c r="D34" s="249">
        <v>1440</v>
      </c>
      <c r="E34" s="249">
        <v>102525</v>
      </c>
      <c r="F34" s="250">
        <v>1419</v>
      </c>
      <c r="G34" s="131">
        <f>(D34+E34+F34)/C34</f>
        <v>55.145996860282573</v>
      </c>
    </row>
    <row r="35" spans="2:7" ht="24" customHeight="1">
      <c r="E35" s="251" t="s">
        <v>175</v>
      </c>
      <c r="F35" s="251"/>
      <c r="G35" s="251"/>
    </row>
    <row r="36" spans="2:7">
      <c r="D36" s="254"/>
      <c r="E36" s="252"/>
      <c r="F36" s="253"/>
      <c r="G36" s="253"/>
    </row>
  </sheetData>
  <mergeCells count="2">
    <mergeCell ref="B1:G1"/>
    <mergeCell ref="E35:G3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2"/>
  <sheetViews>
    <sheetView zoomScaleNormal="100" workbookViewId="0">
      <selection activeCell="D2" sqref="D2"/>
    </sheetView>
  </sheetViews>
  <sheetFormatPr defaultColWidth="9.140625" defaultRowHeight="14.25"/>
  <cols>
    <col min="1" max="1" width="4.5703125" style="73" customWidth="1"/>
    <col min="2" max="4" width="17.5703125" style="73" customWidth="1"/>
    <col min="5" max="17" width="9.140625" style="73"/>
    <col min="18" max="18" width="16.28515625" style="73" customWidth="1"/>
    <col min="19" max="19" width="10.42578125" style="73" customWidth="1"/>
    <col min="20" max="16384" width="9.140625" style="73"/>
  </cols>
  <sheetData>
    <row r="1" spans="2:4" ht="37.5" customHeight="1" thickBot="1">
      <c r="B1" s="239" t="s">
        <v>170</v>
      </c>
      <c r="C1" s="239"/>
      <c r="D1" s="239"/>
    </row>
    <row r="2" spans="2:4" ht="20.25" thickBot="1">
      <c r="B2" s="112" t="s">
        <v>38</v>
      </c>
      <c r="C2" s="113" t="s">
        <v>107</v>
      </c>
      <c r="D2" s="114" t="s">
        <v>108</v>
      </c>
    </row>
    <row r="3" spans="2:4" ht="18">
      <c r="B3" s="120" t="s">
        <v>109</v>
      </c>
      <c r="C3" s="241">
        <v>54</v>
      </c>
      <c r="D3" s="115">
        <v>3.75</v>
      </c>
    </row>
    <row r="4" spans="2:4" ht="18">
      <c r="B4" s="121" t="s">
        <v>112</v>
      </c>
      <c r="C4" s="242">
        <v>55</v>
      </c>
      <c r="D4" s="116">
        <v>3.8194444444444446</v>
      </c>
    </row>
    <row r="5" spans="2:4" ht="18">
      <c r="B5" s="121" t="s">
        <v>120</v>
      </c>
      <c r="C5" s="242">
        <v>30</v>
      </c>
      <c r="D5" s="116">
        <v>2.083333333333333</v>
      </c>
    </row>
    <row r="6" spans="2:4" ht="18">
      <c r="B6" s="121" t="s">
        <v>42</v>
      </c>
      <c r="C6" s="242">
        <v>71</v>
      </c>
      <c r="D6" s="116">
        <v>4.9305555555555554</v>
      </c>
    </row>
    <row r="7" spans="2:4" ht="18">
      <c r="B7" s="121" t="s">
        <v>6</v>
      </c>
      <c r="C7" s="242">
        <v>31</v>
      </c>
      <c r="D7" s="116">
        <v>2.1527777777777777</v>
      </c>
    </row>
    <row r="8" spans="2:4" ht="18">
      <c r="B8" s="121" t="s">
        <v>123</v>
      </c>
      <c r="C8" s="242">
        <v>22</v>
      </c>
      <c r="D8" s="116">
        <v>1.5277777777777777</v>
      </c>
    </row>
    <row r="9" spans="2:4" ht="18">
      <c r="B9" s="121" t="s">
        <v>44</v>
      </c>
      <c r="C9" s="242">
        <v>39</v>
      </c>
      <c r="D9" s="116">
        <v>2.7083333333333335</v>
      </c>
    </row>
    <row r="10" spans="2:4" ht="18">
      <c r="B10" s="121" t="s">
        <v>45</v>
      </c>
      <c r="C10" s="242">
        <v>256</v>
      </c>
      <c r="D10" s="116">
        <v>17.777777777777779</v>
      </c>
    </row>
    <row r="11" spans="2:4" ht="18">
      <c r="B11" s="121" t="s">
        <v>124</v>
      </c>
      <c r="C11" s="242">
        <v>20</v>
      </c>
      <c r="D11" s="116">
        <v>1.3888888888888888</v>
      </c>
    </row>
    <row r="12" spans="2:4" ht="18">
      <c r="B12" s="121" t="s">
        <v>121</v>
      </c>
      <c r="C12" s="242">
        <v>25</v>
      </c>
      <c r="D12" s="116">
        <v>1.7361111111111112</v>
      </c>
    </row>
    <row r="13" spans="2:4" ht="18">
      <c r="B13" s="121" t="s">
        <v>110</v>
      </c>
      <c r="C13" s="242">
        <v>74</v>
      </c>
      <c r="D13" s="116">
        <v>5.1388888888888884</v>
      </c>
    </row>
    <row r="14" spans="2:4" ht="18">
      <c r="B14" s="121" t="s">
        <v>119</v>
      </c>
      <c r="C14" s="242">
        <v>26</v>
      </c>
      <c r="D14" s="116">
        <v>1.8055555555555554</v>
      </c>
    </row>
    <row r="15" spans="2:4" ht="18">
      <c r="B15" s="121" t="s">
        <v>50</v>
      </c>
      <c r="C15" s="242">
        <v>62</v>
      </c>
      <c r="D15" s="116">
        <v>4.3055555555555554</v>
      </c>
    </row>
    <row r="16" spans="2:4" ht="18">
      <c r="B16" s="121" t="s">
        <v>51</v>
      </c>
      <c r="C16" s="242">
        <v>28</v>
      </c>
      <c r="D16" s="116">
        <v>1.9444444444444444</v>
      </c>
    </row>
    <row r="17" spans="2:4" ht="18">
      <c r="B17" s="121" t="s">
        <v>52</v>
      </c>
      <c r="C17" s="242">
        <v>40</v>
      </c>
      <c r="D17" s="116">
        <v>2.7777777777777777</v>
      </c>
    </row>
    <row r="18" spans="2:4" ht="18">
      <c r="B18" s="121" t="s">
        <v>115</v>
      </c>
      <c r="C18" s="242">
        <v>38</v>
      </c>
      <c r="D18" s="116">
        <v>2.6388888888888888</v>
      </c>
    </row>
    <row r="19" spans="2:4" ht="18">
      <c r="B19" s="121" t="s">
        <v>54</v>
      </c>
      <c r="C19" s="242">
        <v>52</v>
      </c>
      <c r="D19" s="116">
        <v>3.6111111111111107</v>
      </c>
    </row>
    <row r="20" spans="2:4" ht="18">
      <c r="B20" s="121" t="s">
        <v>122</v>
      </c>
      <c r="C20" s="242">
        <v>23</v>
      </c>
      <c r="D20" s="116">
        <v>1.5972222222222221</v>
      </c>
    </row>
    <row r="21" spans="2:4" ht="18">
      <c r="B21" s="121" t="s">
        <v>56</v>
      </c>
      <c r="C21" s="242">
        <v>23</v>
      </c>
      <c r="D21" s="116">
        <v>1.5972222222222221</v>
      </c>
    </row>
    <row r="22" spans="2:4" ht="18">
      <c r="B22" s="121" t="s">
        <v>118</v>
      </c>
      <c r="C22" s="242">
        <v>27</v>
      </c>
      <c r="D22" s="116">
        <v>1.875</v>
      </c>
    </row>
    <row r="23" spans="2:4" ht="18">
      <c r="B23" s="121" t="s">
        <v>113</v>
      </c>
      <c r="C23" s="242">
        <v>42</v>
      </c>
      <c r="D23" s="116">
        <v>2.9166666666666665</v>
      </c>
    </row>
    <row r="24" spans="2:4" ht="18">
      <c r="B24" s="121" t="s">
        <v>117</v>
      </c>
      <c r="C24" s="242">
        <v>30</v>
      </c>
      <c r="D24" s="116">
        <v>2.083333333333333</v>
      </c>
    </row>
    <row r="25" spans="2:4" ht="18">
      <c r="B25" s="121" t="s">
        <v>125</v>
      </c>
      <c r="C25" s="242">
        <v>20</v>
      </c>
      <c r="D25" s="116">
        <v>1.3888888888888888</v>
      </c>
    </row>
    <row r="26" spans="2:4" ht="18">
      <c r="B26" s="121" t="s">
        <v>61</v>
      </c>
      <c r="C26" s="242">
        <v>35</v>
      </c>
      <c r="D26" s="116">
        <v>2.4305555555555558</v>
      </c>
    </row>
    <row r="27" spans="2:4" ht="18">
      <c r="B27" s="121" t="s">
        <v>111</v>
      </c>
      <c r="C27" s="242">
        <v>57</v>
      </c>
      <c r="D27" s="116">
        <v>3.958333333333333</v>
      </c>
    </row>
    <row r="28" spans="2:4" ht="18">
      <c r="B28" s="121" t="s">
        <v>63</v>
      </c>
      <c r="C28" s="242">
        <v>33</v>
      </c>
      <c r="D28" s="116">
        <v>2.2916666666666665</v>
      </c>
    </row>
    <row r="29" spans="2:4" ht="18">
      <c r="B29" s="121" t="s">
        <v>64</v>
      </c>
      <c r="C29" s="242">
        <v>83</v>
      </c>
      <c r="D29" s="116">
        <v>5.7638888888888893</v>
      </c>
    </row>
    <row r="30" spans="2:4" ht="18">
      <c r="B30" s="121" t="s">
        <v>114</v>
      </c>
      <c r="C30" s="242">
        <v>35</v>
      </c>
      <c r="D30" s="116">
        <v>2.4305555555555558</v>
      </c>
    </row>
    <row r="31" spans="2:4" ht="18">
      <c r="B31" s="121" t="s">
        <v>66</v>
      </c>
      <c r="C31" s="242">
        <v>46</v>
      </c>
      <c r="D31" s="116">
        <v>3.1944444444444442</v>
      </c>
    </row>
    <row r="32" spans="2:4" ht="18">
      <c r="B32" s="121" t="s">
        <v>67</v>
      </c>
      <c r="C32" s="242">
        <v>32</v>
      </c>
      <c r="D32" s="116">
        <v>2.2222222222222223</v>
      </c>
    </row>
    <row r="33" spans="2:4" ht="18">
      <c r="B33" s="121" t="s">
        <v>116</v>
      </c>
      <c r="C33" s="242">
        <v>30</v>
      </c>
      <c r="D33" s="116">
        <v>2.083333333333333</v>
      </c>
    </row>
    <row r="34" spans="2:4" ht="18.75" thickBot="1">
      <c r="B34" s="122" t="s">
        <v>126</v>
      </c>
      <c r="C34" s="243">
        <v>1</v>
      </c>
      <c r="D34" s="117">
        <v>6.9444444444444448E-2</v>
      </c>
    </row>
    <row r="35" spans="2:4" ht="20.25" thickBot="1">
      <c r="B35" s="118" t="s">
        <v>106</v>
      </c>
      <c r="C35" s="244">
        <v>1440</v>
      </c>
      <c r="D35" s="119">
        <v>100</v>
      </c>
    </row>
    <row r="39" spans="2:4" ht="18">
      <c r="C39" s="202">
        <v>256</v>
      </c>
      <c r="D39" s="205" t="s">
        <v>45</v>
      </c>
    </row>
    <row r="40" spans="2:4" ht="18">
      <c r="C40" s="202">
        <v>83</v>
      </c>
      <c r="D40" s="205" t="s">
        <v>64</v>
      </c>
    </row>
    <row r="41" spans="2:4" ht="18">
      <c r="C41" s="202">
        <v>74</v>
      </c>
      <c r="D41" s="205" t="s">
        <v>110</v>
      </c>
    </row>
    <row r="42" spans="2:4" ht="18">
      <c r="C42" s="202">
        <v>71</v>
      </c>
      <c r="D42" s="205" t="s">
        <v>42</v>
      </c>
    </row>
    <row r="43" spans="2:4" ht="18">
      <c r="C43" s="202">
        <v>62</v>
      </c>
      <c r="D43" s="205" t="s">
        <v>50</v>
      </c>
    </row>
    <row r="44" spans="2:4" ht="18">
      <c r="C44" s="202">
        <v>57</v>
      </c>
      <c r="D44" s="205" t="s">
        <v>111</v>
      </c>
    </row>
    <row r="45" spans="2:4" ht="18">
      <c r="C45" s="202">
        <v>55</v>
      </c>
      <c r="D45" s="205" t="s">
        <v>112</v>
      </c>
    </row>
    <row r="46" spans="2:4" ht="18">
      <c r="C46" s="202">
        <v>54</v>
      </c>
      <c r="D46" s="205" t="s">
        <v>109</v>
      </c>
    </row>
    <row r="47" spans="2:4" ht="18">
      <c r="C47" s="202">
        <v>52</v>
      </c>
      <c r="D47" s="205" t="s">
        <v>54</v>
      </c>
    </row>
    <row r="48" spans="2:4" ht="18">
      <c r="C48" s="202">
        <v>46</v>
      </c>
      <c r="D48" s="205" t="s">
        <v>66</v>
      </c>
    </row>
    <row r="49" spans="3:4" ht="18">
      <c r="C49" s="202">
        <v>42</v>
      </c>
      <c r="D49" s="205" t="s">
        <v>113</v>
      </c>
    </row>
    <row r="50" spans="3:4" ht="18">
      <c r="C50" s="202">
        <v>40</v>
      </c>
      <c r="D50" s="205" t="s">
        <v>52</v>
      </c>
    </row>
    <row r="51" spans="3:4" ht="18">
      <c r="C51" s="202">
        <v>39</v>
      </c>
      <c r="D51" s="205" t="s">
        <v>44</v>
      </c>
    </row>
    <row r="52" spans="3:4" ht="18">
      <c r="C52" s="202">
        <v>38</v>
      </c>
      <c r="D52" s="205" t="s">
        <v>115</v>
      </c>
    </row>
    <row r="53" spans="3:4" ht="18">
      <c r="C53" s="202">
        <v>35</v>
      </c>
      <c r="D53" s="205" t="s">
        <v>61</v>
      </c>
    </row>
    <row r="54" spans="3:4" ht="18">
      <c r="C54" s="202">
        <v>35</v>
      </c>
      <c r="D54" s="205" t="s">
        <v>114</v>
      </c>
    </row>
    <row r="55" spans="3:4" ht="18">
      <c r="C55" s="202">
        <v>33</v>
      </c>
      <c r="D55" s="205" t="s">
        <v>63</v>
      </c>
    </row>
    <row r="56" spans="3:4" ht="18">
      <c r="C56" s="202">
        <v>32</v>
      </c>
      <c r="D56" s="205" t="s">
        <v>67</v>
      </c>
    </row>
    <row r="57" spans="3:4" ht="18">
      <c r="C57" s="202">
        <v>31</v>
      </c>
      <c r="D57" s="205" t="s">
        <v>6</v>
      </c>
    </row>
    <row r="58" spans="3:4" ht="18">
      <c r="C58" s="202">
        <v>30</v>
      </c>
      <c r="D58" s="205" t="s">
        <v>120</v>
      </c>
    </row>
    <row r="59" spans="3:4" ht="18">
      <c r="C59" s="202">
        <v>30</v>
      </c>
      <c r="D59" s="205" t="s">
        <v>117</v>
      </c>
    </row>
    <row r="60" spans="3:4">
      <c r="C60" s="202">
        <v>30</v>
      </c>
      <c r="D60" s="206" t="s">
        <v>116</v>
      </c>
    </row>
    <row r="61" spans="3:4" ht="18">
      <c r="C61" s="202">
        <v>28</v>
      </c>
      <c r="D61" s="205" t="s">
        <v>51</v>
      </c>
    </row>
    <row r="62" spans="3:4" ht="18">
      <c r="C62" s="202">
        <v>27</v>
      </c>
      <c r="D62" s="205" t="s">
        <v>118</v>
      </c>
    </row>
    <row r="63" spans="3:4" ht="18">
      <c r="C63" s="202">
        <v>26</v>
      </c>
      <c r="D63" s="205" t="s">
        <v>119</v>
      </c>
    </row>
    <row r="64" spans="3:4" ht="18">
      <c r="C64" s="202">
        <v>25</v>
      </c>
      <c r="D64" s="205" t="s">
        <v>121</v>
      </c>
    </row>
    <row r="65" spans="3:4" ht="18">
      <c r="C65" s="202">
        <v>23</v>
      </c>
      <c r="D65" s="205" t="s">
        <v>122</v>
      </c>
    </row>
    <row r="66" spans="3:4" ht="18">
      <c r="C66" s="202">
        <v>23</v>
      </c>
      <c r="D66" s="205" t="s">
        <v>56</v>
      </c>
    </row>
    <row r="67" spans="3:4" ht="18">
      <c r="C67" s="202">
        <v>22</v>
      </c>
      <c r="D67" s="205" t="s">
        <v>123</v>
      </c>
    </row>
    <row r="68" spans="3:4" ht="18">
      <c r="C68" s="202">
        <v>20</v>
      </c>
      <c r="D68" s="205" t="s">
        <v>124</v>
      </c>
    </row>
    <row r="69" spans="3:4" ht="18">
      <c r="C69" s="202">
        <v>20</v>
      </c>
      <c r="D69" s="205" t="s">
        <v>125</v>
      </c>
    </row>
    <row r="70" spans="3:4" ht="18">
      <c r="C70" s="202">
        <v>1</v>
      </c>
      <c r="D70" s="205" t="s">
        <v>126</v>
      </c>
    </row>
    <row r="71" spans="3:4" ht="18">
      <c r="C71" s="202">
        <v>548</v>
      </c>
      <c r="D71" s="205" t="s">
        <v>176</v>
      </c>
    </row>
    <row r="72" spans="3:4">
      <c r="C72" s="207">
        <v>1440</v>
      </c>
      <c r="D72" s="208" t="s">
        <v>106</v>
      </c>
    </row>
  </sheetData>
  <sortState ref="C39:D71">
    <sortCondition descending="1" ref="C39"/>
  </sortState>
  <mergeCells count="1">
    <mergeCell ref="B1:D1"/>
  </mergeCells>
  <pageMargins left="0.7" right="0.7" top="0.75" bottom="0.75" header="0.3" footer="0.3"/>
  <pageSetup paperSize="9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"/>
  <sheetViews>
    <sheetView zoomScaleNormal="100" workbookViewId="0">
      <selection activeCell="D2" sqref="D2"/>
    </sheetView>
  </sheetViews>
  <sheetFormatPr defaultColWidth="9.140625" defaultRowHeight="14.25"/>
  <cols>
    <col min="1" max="1" width="5.7109375" style="73" customWidth="1"/>
    <col min="2" max="2" width="28.5703125" style="73" customWidth="1"/>
    <col min="3" max="3" width="24.140625" style="73" customWidth="1"/>
    <col min="4" max="4" width="23.85546875" style="73" customWidth="1"/>
    <col min="5" max="12" width="9.140625" style="73"/>
    <col min="13" max="13" width="12.42578125" style="73" customWidth="1"/>
    <col min="14" max="15" width="9.140625" style="73"/>
    <col min="16" max="16" width="16" style="73" customWidth="1"/>
    <col min="17" max="16384" width="9.140625" style="73"/>
  </cols>
  <sheetData>
    <row r="1" spans="2:4" ht="50.25" customHeight="1" thickBot="1">
      <c r="B1" s="240" t="s">
        <v>177</v>
      </c>
      <c r="C1" s="240"/>
      <c r="D1" s="240"/>
    </row>
    <row r="2" spans="2:4" ht="20.25" thickBot="1">
      <c r="B2" s="112" t="s">
        <v>38</v>
      </c>
      <c r="C2" s="113" t="s">
        <v>161</v>
      </c>
      <c r="D2" s="114" t="s">
        <v>108</v>
      </c>
    </row>
    <row r="3" spans="2:4" ht="18">
      <c r="B3" s="120" t="s">
        <v>109</v>
      </c>
      <c r="C3" s="241">
        <v>5090</v>
      </c>
      <c r="D3" s="115">
        <v>4.9646427700560842</v>
      </c>
    </row>
    <row r="4" spans="2:4" ht="18">
      <c r="B4" s="121" t="s">
        <v>112</v>
      </c>
      <c r="C4" s="242">
        <v>3319</v>
      </c>
      <c r="D4" s="116">
        <v>3.2372592050719335</v>
      </c>
    </row>
    <row r="5" spans="2:4" ht="18">
      <c r="B5" s="121" t="s">
        <v>120</v>
      </c>
      <c r="C5" s="242">
        <v>1731</v>
      </c>
      <c r="D5" s="116">
        <v>1.6883686905632773</v>
      </c>
    </row>
    <row r="6" spans="2:4" ht="18">
      <c r="B6" s="121" t="s">
        <v>42</v>
      </c>
      <c r="C6" s="242">
        <v>5777</v>
      </c>
      <c r="D6" s="116">
        <v>5.6347232382345771</v>
      </c>
    </row>
    <row r="7" spans="2:4" ht="18">
      <c r="B7" s="121" t="s">
        <v>6</v>
      </c>
      <c r="C7" s="242">
        <v>6878</v>
      </c>
      <c r="D7" s="116">
        <v>6.7086076566691046</v>
      </c>
    </row>
    <row r="8" spans="2:4" ht="18">
      <c r="B8" s="121" t="s">
        <v>123</v>
      </c>
      <c r="C8" s="242">
        <v>1156</v>
      </c>
      <c r="D8" s="116">
        <v>1.1275298707632286</v>
      </c>
    </row>
    <row r="9" spans="2:4" ht="18">
      <c r="B9" s="121" t="s">
        <v>44</v>
      </c>
      <c r="C9" s="242">
        <v>1377</v>
      </c>
      <c r="D9" s="116">
        <v>1.3430870519385516</v>
      </c>
    </row>
    <row r="10" spans="2:4" ht="18">
      <c r="B10" s="121" t="s">
        <v>45</v>
      </c>
      <c r="C10" s="242">
        <v>15957</v>
      </c>
      <c r="D10" s="116">
        <v>15.564008778346745</v>
      </c>
    </row>
    <row r="11" spans="2:4" ht="18">
      <c r="B11" s="121" t="s">
        <v>124</v>
      </c>
      <c r="C11" s="242">
        <v>1031</v>
      </c>
      <c r="D11" s="116">
        <v>1.0056083881980005</v>
      </c>
    </row>
    <row r="12" spans="2:4" ht="18">
      <c r="B12" s="121" t="s">
        <v>121</v>
      </c>
      <c r="C12" s="242">
        <v>877</v>
      </c>
      <c r="D12" s="116">
        <v>0.8554011216776396</v>
      </c>
    </row>
    <row r="13" spans="2:4" ht="18">
      <c r="B13" s="121" t="s">
        <v>110</v>
      </c>
      <c r="C13" s="242">
        <v>8807</v>
      </c>
      <c r="D13" s="116">
        <v>8.5900999756157024</v>
      </c>
    </row>
    <row r="14" spans="2:4" ht="18">
      <c r="B14" s="121" t="s">
        <v>119</v>
      </c>
      <c r="C14" s="242">
        <v>1265</v>
      </c>
      <c r="D14" s="116">
        <v>1.2338454035601072</v>
      </c>
    </row>
    <row r="15" spans="2:4" ht="16.5" customHeight="1">
      <c r="B15" s="121" t="s">
        <v>50</v>
      </c>
      <c r="C15" s="242">
        <v>4346</v>
      </c>
      <c r="D15" s="116">
        <v>4.2389661058278465</v>
      </c>
    </row>
    <row r="16" spans="2:4" ht="18">
      <c r="B16" s="121" t="s">
        <v>51</v>
      </c>
      <c r="C16" s="242">
        <v>1695</v>
      </c>
      <c r="D16" s="116">
        <v>1.6532553035844915</v>
      </c>
    </row>
    <row r="17" spans="2:4" ht="18">
      <c r="B17" s="121" t="s">
        <v>52</v>
      </c>
      <c r="C17" s="242">
        <v>1448</v>
      </c>
      <c r="D17" s="116">
        <v>1.412338454035601</v>
      </c>
    </row>
    <row r="18" spans="2:4" ht="18">
      <c r="B18" s="121" t="s">
        <v>115</v>
      </c>
      <c r="C18" s="242">
        <v>890</v>
      </c>
      <c r="D18" s="116">
        <v>0.86808095586442324</v>
      </c>
    </row>
    <row r="19" spans="2:4" ht="18">
      <c r="B19" s="121" t="s">
        <v>54</v>
      </c>
      <c r="C19" s="242">
        <v>5594</v>
      </c>
      <c r="D19" s="116">
        <v>5.4562301877590835</v>
      </c>
    </row>
    <row r="20" spans="2:4" ht="18">
      <c r="B20" s="121" t="s">
        <v>122</v>
      </c>
      <c r="C20" s="242">
        <v>1966</v>
      </c>
      <c r="D20" s="116">
        <v>1.9175810777859059</v>
      </c>
    </row>
    <row r="21" spans="2:4" ht="18">
      <c r="B21" s="121" t="s">
        <v>56</v>
      </c>
      <c r="C21" s="242">
        <v>1121</v>
      </c>
      <c r="D21" s="116">
        <v>1.0933918556449647</v>
      </c>
    </row>
    <row r="22" spans="2:4" ht="18">
      <c r="B22" s="121" t="s">
        <v>118</v>
      </c>
      <c r="C22" s="242">
        <v>1859</v>
      </c>
      <c r="D22" s="116">
        <v>1.8132162887100707</v>
      </c>
    </row>
    <row r="23" spans="2:4" ht="18">
      <c r="B23" s="121" t="s">
        <v>113</v>
      </c>
      <c r="C23" s="242">
        <v>2188</v>
      </c>
      <c r="D23" s="116">
        <v>2.1341136308217505</v>
      </c>
    </row>
    <row r="24" spans="2:4" ht="18">
      <c r="B24" s="121" t="s">
        <v>117</v>
      </c>
      <c r="C24" s="242">
        <v>2315</v>
      </c>
      <c r="D24" s="116">
        <v>2.2579858571080225</v>
      </c>
    </row>
    <row r="25" spans="2:4" ht="18">
      <c r="B25" s="121" t="s">
        <v>125</v>
      </c>
      <c r="C25" s="242">
        <v>689</v>
      </c>
      <c r="D25" s="116">
        <v>0.67203121189953674</v>
      </c>
    </row>
    <row r="26" spans="2:4" ht="18">
      <c r="B26" s="121" t="s">
        <v>61</v>
      </c>
      <c r="C26" s="242">
        <v>2903</v>
      </c>
      <c r="D26" s="116">
        <v>2.8315045110948551</v>
      </c>
    </row>
    <row r="27" spans="2:4" ht="18">
      <c r="B27" s="121" t="s">
        <v>111</v>
      </c>
      <c r="C27" s="242">
        <v>4850</v>
      </c>
      <c r="D27" s="116">
        <v>4.7305535235308467</v>
      </c>
    </row>
    <row r="28" spans="2:4" ht="18">
      <c r="B28" s="121" t="s">
        <v>63</v>
      </c>
      <c r="C28" s="242">
        <v>2403</v>
      </c>
      <c r="D28" s="116">
        <v>2.3438185808339429</v>
      </c>
    </row>
    <row r="29" spans="2:4" ht="18">
      <c r="B29" s="121" t="s">
        <v>64</v>
      </c>
      <c r="C29" s="242">
        <v>6859</v>
      </c>
      <c r="D29" s="116">
        <v>6.6900755913191903</v>
      </c>
    </row>
    <row r="30" spans="2:4" ht="18">
      <c r="B30" s="121" t="s">
        <v>114</v>
      </c>
      <c r="C30" s="242">
        <v>2346</v>
      </c>
      <c r="D30" s="116">
        <v>2.2882223847841989</v>
      </c>
    </row>
    <row r="31" spans="2:4" ht="18">
      <c r="B31" s="121" t="s">
        <v>66</v>
      </c>
      <c r="C31" s="242">
        <v>1477</v>
      </c>
      <c r="D31" s="116">
        <v>1.4406242379907339</v>
      </c>
    </row>
    <row r="32" spans="2:4" ht="18">
      <c r="B32" s="121" t="s">
        <v>67</v>
      </c>
      <c r="C32" s="242">
        <v>2629</v>
      </c>
      <c r="D32" s="116">
        <v>2.564252621311875</v>
      </c>
    </row>
    <row r="33" spans="2:4" ht="18.75" thickBot="1">
      <c r="B33" s="121" t="s">
        <v>116</v>
      </c>
      <c r="C33" s="243">
        <v>1682</v>
      </c>
      <c r="D33" s="117">
        <v>1.6405754693977079</v>
      </c>
    </row>
    <row r="34" spans="2:4" ht="20.25" thickBot="1">
      <c r="B34" s="123" t="s">
        <v>106</v>
      </c>
      <c r="C34" s="244">
        <v>102525</v>
      </c>
      <c r="D34" s="119">
        <v>99.999999999999986</v>
      </c>
    </row>
    <row r="37" spans="2:4" ht="18">
      <c r="C37" s="202">
        <v>15957</v>
      </c>
      <c r="D37" s="203" t="s">
        <v>45</v>
      </c>
    </row>
    <row r="38" spans="2:4" ht="18">
      <c r="C38" s="202">
        <v>8807</v>
      </c>
      <c r="D38" s="203" t="s">
        <v>110</v>
      </c>
    </row>
    <row r="39" spans="2:4" ht="18">
      <c r="C39" s="202">
        <v>6878</v>
      </c>
      <c r="D39" s="203" t="s">
        <v>6</v>
      </c>
    </row>
    <row r="40" spans="2:4" ht="18">
      <c r="C40" s="202">
        <v>6859</v>
      </c>
      <c r="D40" s="203" t="s">
        <v>64</v>
      </c>
    </row>
    <row r="41" spans="2:4" ht="18">
      <c r="C41" s="202">
        <v>5777</v>
      </c>
      <c r="D41" s="203" t="s">
        <v>42</v>
      </c>
    </row>
    <row r="42" spans="2:4" ht="18">
      <c r="C42" s="202">
        <v>5594</v>
      </c>
      <c r="D42" s="203" t="s">
        <v>54</v>
      </c>
    </row>
    <row r="43" spans="2:4" ht="18">
      <c r="C43" s="202">
        <v>5090</v>
      </c>
      <c r="D43" s="203" t="s">
        <v>109</v>
      </c>
    </row>
    <row r="44" spans="2:4" ht="18">
      <c r="C44" s="202">
        <v>4850</v>
      </c>
      <c r="D44" s="203" t="s">
        <v>111</v>
      </c>
    </row>
    <row r="45" spans="2:4" ht="18">
      <c r="C45" s="202">
        <v>4346</v>
      </c>
      <c r="D45" s="203" t="s">
        <v>50</v>
      </c>
    </row>
    <row r="46" spans="2:4" ht="18">
      <c r="C46" s="202">
        <v>3319</v>
      </c>
      <c r="D46" s="203" t="s">
        <v>112</v>
      </c>
    </row>
    <row r="47" spans="2:4" ht="18">
      <c r="C47" s="202">
        <v>2903</v>
      </c>
      <c r="D47" s="203" t="s">
        <v>61</v>
      </c>
    </row>
    <row r="48" spans="2:4" ht="18">
      <c r="C48" s="202">
        <v>2629</v>
      </c>
      <c r="D48" s="203" t="s">
        <v>67</v>
      </c>
    </row>
    <row r="49" spans="3:4" ht="18">
      <c r="C49" s="202">
        <v>2403</v>
      </c>
      <c r="D49" s="203" t="s">
        <v>63</v>
      </c>
    </row>
    <row r="50" spans="3:4" ht="18">
      <c r="C50" s="202">
        <v>2346</v>
      </c>
      <c r="D50" s="203" t="s">
        <v>114</v>
      </c>
    </row>
    <row r="51" spans="3:4" ht="18">
      <c r="C51" s="202">
        <v>2315</v>
      </c>
      <c r="D51" s="203" t="s">
        <v>117</v>
      </c>
    </row>
    <row r="52" spans="3:4" ht="18">
      <c r="C52" s="202">
        <v>2188</v>
      </c>
      <c r="D52" s="203" t="s">
        <v>113</v>
      </c>
    </row>
    <row r="53" spans="3:4" ht="18">
      <c r="C53" s="202">
        <v>1966</v>
      </c>
      <c r="D53" s="203" t="s">
        <v>122</v>
      </c>
    </row>
    <row r="54" spans="3:4" ht="18">
      <c r="C54" s="202">
        <v>1859</v>
      </c>
      <c r="D54" s="203" t="s">
        <v>118</v>
      </c>
    </row>
    <row r="55" spans="3:4" ht="18">
      <c r="C55" s="202">
        <v>1731</v>
      </c>
      <c r="D55" s="203" t="s">
        <v>120</v>
      </c>
    </row>
    <row r="56" spans="3:4" ht="18">
      <c r="C56" s="202">
        <v>1695</v>
      </c>
      <c r="D56" s="203" t="s">
        <v>51</v>
      </c>
    </row>
    <row r="57" spans="3:4" ht="18">
      <c r="C57" s="202">
        <v>1682</v>
      </c>
      <c r="D57" s="203" t="s">
        <v>116</v>
      </c>
    </row>
    <row r="58" spans="3:4" ht="18">
      <c r="C58" s="202">
        <v>1477</v>
      </c>
      <c r="D58" s="203" t="s">
        <v>66</v>
      </c>
    </row>
    <row r="59" spans="3:4" ht="18">
      <c r="C59" s="202">
        <v>1448</v>
      </c>
      <c r="D59" s="203" t="s">
        <v>52</v>
      </c>
    </row>
    <row r="60" spans="3:4" ht="18">
      <c r="C60" s="202">
        <v>1377</v>
      </c>
      <c r="D60" s="203" t="s">
        <v>44</v>
      </c>
    </row>
    <row r="61" spans="3:4" ht="18">
      <c r="C61" s="202">
        <v>1265</v>
      </c>
      <c r="D61" s="203" t="s">
        <v>119</v>
      </c>
    </row>
    <row r="62" spans="3:4" ht="18">
      <c r="C62" s="202">
        <v>1156</v>
      </c>
      <c r="D62" s="203" t="s">
        <v>123</v>
      </c>
    </row>
    <row r="63" spans="3:4" ht="18">
      <c r="C63" s="202">
        <v>1121</v>
      </c>
      <c r="D63" s="203" t="s">
        <v>56</v>
      </c>
    </row>
    <row r="64" spans="3:4" ht="18">
      <c r="C64" s="202">
        <v>1031</v>
      </c>
      <c r="D64" s="203" t="s">
        <v>124</v>
      </c>
    </row>
    <row r="65" spans="3:4" ht="18">
      <c r="C65" s="202">
        <v>890</v>
      </c>
      <c r="D65" s="203" t="s">
        <v>115</v>
      </c>
    </row>
    <row r="66" spans="3:4" ht="18">
      <c r="C66" s="202">
        <v>877</v>
      </c>
      <c r="D66" s="203" t="s">
        <v>121</v>
      </c>
    </row>
    <row r="67" spans="3:4" ht="18">
      <c r="C67" s="202">
        <v>689</v>
      </c>
      <c r="D67" s="203" t="s">
        <v>125</v>
      </c>
    </row>
    <row r="68" spans="3:4" ht="18">
      <c r="C68" s="202">
        <v>20264</v>
      </c>
      <c r="D68" s="203" t="s">
        <v>176</v>
      </c>
    </row>
    <row r="69" spans="3:4" ht="15">
      <c r="C69" s="202">
        <v>102525</v>
      </c>
      <c r="D69" s="204" t="s">
        <v>106</v>
      </c>
    </row>
  </sheetData>
  <sortState ref="C37:D68">
    <sortCondition descending="1" ref="C37"/>
  </sortState>
  <mergeCells count="1">
    <mergeCell ref="B1:D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zoomScale="90" zoomScaleNormal="90" zoomScaleSheetLayoutView="80" workbookViewId="0">
      <selection activeCell="N3" sqref="N3"/>
    </sheetView>
  </sheetViews>
  <sheetFormatPr defaultRowHeight="12.75"/>
  <cols>
    <col min="1" max="1" width="6.85546875" customWidth="1"/>
    <col min="2" max="4" width="13.5703125" customWidth="1"/>
    <col min="5" max="5" width="13.5703125" style="17" customWidth="1"/>
    <col min="6" max="6" width="13.5703125" customWidth="1"/>
    <col min="7" max="7" width="20.85546875" customWidth="1"/>
    <col min="8" max="8" width="8.42578125" customWidth="1"/>
    <col min="9" max="13" width="15.7109375" customWidth="1"/>
    <col min="14" max="14" width="20.85546875" customWidth="1"/>
    <col min="15" max="15" width="7" customWidth="1"/>
  </cols>
  <sheetData>
    <row r="1" spans="2:15" ht="45" customHeight="1">
      <c r="B1" s="230" t="s">
        <v>172</v>
      </c>
      <c r="C1" s="230"/>
      <c r="D1" s="230"/>
      <c r="E1" s="230"/>
      <c r="F1" s="230"/>
      <c r="G1" s="230"/>
      <c r="H1" s="199"/>
      <c r="I1" s="230" t="s">
        <v>173</v>
      </c>
      <c r="J1" s="230"/>
      <c r="K1" s="230"/>
      <c r="L1" s="230"/>
      <c r="M1" s="230"/>
      <c r="N1" s="230"/>
      <c r="O1" s="199"/>
    </row>
    <row r="2" spans="2:15" ht="27" customHeight="1" thickBot="1">
      <c r="B2" s="196"/>
      <c r="C2" s="196"/>
      <c r="D2" s="229"/>
      <c r="E2" s="229"/>
      <c r="F2" s="229"/>
      <c r="G2" s="229"/>
      <c r="H2" s="26"/>
      <c r="I2" s="196"/>
      <c r="J2" s="196"/>
      <c r="K2" s="229"/>
      <c r="L2" s="229"/>
      <c r="M2" s="229"/>
      <c r="N2" s="229"/>
      <c r="O2" s="26"/>
    </row>
    <row r="3" spans="2:15" ht="37.5" customHeight="1" thickBot="1">
      <c r="B3" s="1">
        <v>1402</v>
      </c>
      <c r="C3" s="195">
        <v>1401</v>
      </c>
      <c r="D3" s="195">
        <v>1400</v>
      </c>
      <c r="E3" s="195">
        <v>1399</v>
      </c>
      <c r="F3" s="2">
        <v>1398</v>
      </c>
      <c r="G3" s="27" t="s">
        <v>38</v>
      </c>
      <c r="H3" s="28"/>
      <c r="I3" s="1">
        <v>1402</v>
      </c>
      <c r="J3" s="195">
        <v>1401</v>
      </c>
      <c r="K3" s="195">
        <v>1400</v>
      </c>
      <c r="L3" s="195">
        <v>1399</v>
      </c>
      <c r="M3" s="2">
        <v>1398</v>
      </c>
      <c r="N3" s="27" t="s">
        <v>38</v>
      </c>
      <c r="O3" s="28"/>
    </row>
    <row r="4" spans="2:15" ht="20.25" customHeight="1">
      <c r="B4" s="61">
        <v>3.7865420659181503</v>
      </c>
      <c r="C4" s="62">
        <v>3.5788126523666204</v>
      </c>
      <c r="D4" s="62">
        <v>3.4989972541174428</v>
      </c>
      <c r="E4" s="62">
        <v>4.1316351454737585</v>
      </c>
      <c r="F4" s="62">
        <v>4.0133704919844453</v>
      </c>
      <c r="G4" s="197" t="s">
        <v>39</v>
      </c>
      <c r="H4" s="20"/>
      <c r="I4" s="66">
        <v>62089.618522505407</v>
      </c>
      <c r="J4" s="86">
        <v>36345.618247664323</v>
      </c>
      <c r="K4" s="86">
        <v>22854.692216079868</v>
      </c>
      <c r="L4" s="86">
        <v>18163.292017725962</v>
      </c>
      <c r="M4" s="198">
        <v>13517.485327869206</v>
      </c>
      <c r="N4" s="57" t="s">
        <v>39</v>
      </c>
      <c r="O4" s="19"/>
    </row>
    <row r="5" spans="2:15" ht="20.25" customHeight="1">
      <c r="B5" s="63">
        <v>2.3901634793258428</v>
      </c>
      <c r="C5" s="64">
        <v>2.2968981069062635</v>
      </c>
      <c r="D5" s="64">
        <v>2.3083582889631051</v>
      </c>
      <c r="E5" s="64">
        <v>2.6134416002682102</v>
      </c>
      <c r="F5" s="64">
        <v>2.7073062863355544</v>
      </c>
      <c r="G5" s="30" t="s">
        <v>40</v>
      </c>
      <c r="H5" s="20"/>
      <c r="I5" s="68">
        <v>39192.576248794729</v>
      </c>
      <c r="J5" s="87">
        <v>23326.781772773797</v>
      </c>
      <c r="K5" s="87">
        <v>15077.696376185197</v>
      </c>
      <c r="L5" s="87">
        <v>11489.08393059511</v>
      </c>
      <c r="M5" s="69">
        <v>9118.5134979885024</v>
      </c>
      <c r="N5" s="58" t="s">
        <v>40</v>
      </c>
      <c r="O5" s="19"/>
    </row>
    <row r="6" spans="2:15" ht="20.25" customHeight="1">
      <c r="B6" s="63">
        <v>1.2049565546596801</v>
      </c>
      <c r="C6" s="64">
        <v>1.0559081810992001</v>
      </c>
      <c r="D6" s="64">
        <v>1.0590712716452242</v>
      </c>
      <c r="E6" s="64">
        <v>1.0929866654964762</v>
      </c>
      <c r="F6" s="64">
        <v>1.135140802570088</v>
      </c>
      <c r="G6" s="30" t="s">
        <v>41</v>
      </c>
      <c r="H6" s="20"/>
      <c r="I6" s="68">
        <v>19758.209868684233</v>
      </c>
      <c r="J6" s="87">
        <v>10723.566552006716</v>
      </c>
      <c r="K6" s="87">
        <v>6917.6241621398785</v>
      </c>
      <c r="L6" s="87">
        <v>4804.9344334388661</v>
      </c>
      <c r="M6" s="69">
        <v>3823.2824939667466</v>
      </c>
      <c r="N6" s="58" t="s">
        <v>41</v>
      </c>
      <c r="O6" s="19"/>
    </row>
    <row r="7" spans="2:15" ht="20.25" customHeight="1">
      <c r="B7" s="63">
        <v>6.387850307244876</v>
      </c>
      <c r="C7" s="64">
        <v>6.3150885019878409</v>
      </c>
      <c r="D7" s="64">
        <v>5.9250784437446953</v>
      </c>
      <c r="E7" s="64">
        <v>5.8388130117516361</v>
      </c>
      <c r="F7" s="64">
        <v>5.7024404375750972</v>
      </c>
      <c r="G7" s="30" t="s">
        <v>42</v>
      </c>
      <c r="H7" s="20"/>
      <c r="I7" s="68">
        <v>104744.42957483219</v>
      </c>
      <c r="J7" s="87">
        <v>64134.621783479539</v>
      </c>
      <c r="K7" s="87">
        <v>38701.329081800221</v>
      </c>
      <c r="L7" s="87">
        <v>25668.303718813098</v>
      </c>
      <c r="M7" s="69">
        <v>19206.463769522372</v>
      </c>
      <c r="N7" s="58" t="s">
        <v>42</v>
      </c>
      <c r="O7" s="19"/>
    </row>
    <row r="8" spans="2:15" ht="20.25" customHeight="1">
      <c r="B8" s="63">
        <v>2.7380124238164547</v>
      </c>
      <c r="C8" s="64">
        <v>2.6505557883888193</v>
      </c>
      <c r="D8" s="64">
        <v>2.6845151753240217</v>
      </c>
      <c r="E8" s="64">
        <v>2.5407000023379189</v>
      </c>
      <c r="F8" s="64">
        <v>2.6828973688121782</v>
      </c>
      <c r="G8" s="30" t="s">
        <v>6</v>
      </c>
      <c r="H8" s="20"/>
      <c r="I8" s="68">
        <v>44896.410483537678</v>
      </c>
      <c r="J8" s="87">
        <v>26918.449828663488</v>
      </c>
      <c r="K8" s="87">
        <v>17534.671686074686</v>
      </c>
      <c r="L8" s="87">
        <v>11169.300881384846</v>
      </c>
      <c r="M8" s="69">
        <v>9036.3015055620908</v>
      </c>
      <c r="N8" s="58" t="s">
        <v>6</v>
      </c>
      <c r="O8" s="19"/>
    </row>
    <row r="9" spans="2:15" ht="20.25" customHeight="1">
      <c r="B9" s="63">
        <v>0.69398206161703158</v>
      </c>
      <c r="C9" s="64">
        <v>0.61794070703964632</v>
      </c>
      <c r="D9" s="64">
        <v>0.66695129484192306</v>
      </c>
      <c r="E9" s="64">
        <v>0.67118795904806228</v>
      </c>
      <c r="F9" s="64">
        <v>0.70211181319261429</v>
      </c>
      <c r="G9" s="30" t="s">
        <v>43</v>
      </c>
      <c r="H9" s="20"/>
      <c r="I9" s="68">
        <v>11379.533283176457</v>
      </c>
      <c r="J9" s="87">
        <v>6275.6671609793939</v>
      </c>
      <c r="K9" s="87">
        <v>4356.3814029264913</v>
      </c>
      <c r="L9" s="87">
        <v>2950.6436240689777</v>
      </c>
      <c r="M9" s="69">
        <v>2364.7919254676158</v>
      </c>
      <c r="N9" s="58" t="s">
        <v>43</v>
      </c>
      <c r="O9" s="19"/>
    </row>
    <row r="10" spans="2:15" ht="20.25" customHeight="1">
      <c r="B10" s="63">
        <v>1.3906606823503391</v>
      </c>
      <c r="C10" s="64">
        <v>1.322217641685886</v>
      </c>
      <c r="D10" s="64">
        <v>1.2712134786722047</v>
      </c>
      <c r="E10" s="64">
        <v>1.1214170430889565</v>
      </c>
      <c r="F10" s="64">
        <v>1.1341994621860727</v>
      </c>
      <c r="G10" s="30" t="s">
        <v>44</v>
      </c>
      <c r="H10" s="20"/>
      <c r="I10" s="68">
        <v>22803.283248470336</v>
      </c>
      <c r="J10" s="87">
        <v>13428.145676545239</v>
      </c>
      <c r="K10" s="87">
        <v>8303.2911105594958</v>
      </c>
      <c r="L10" s="87">
        <v>4929.9186666067299</v>
      </c>
      <c r="M10" s="69">
        <v>3820.1119531819195</v>
      </c>
      <c r="N10" s="58" t="s">
        <v>44</v>
      </c>
      <c r="O10" s="19"/>
    </row>
    <row r="11" spans="2:15" ht="20.25" customHeight="1">
      <c r="B11" s="63">
        <v>35.353254810615347</v>
      </c>
      <c r="C11" s="64">
        <v>36.705095481942337</v>
      </c>
      <c r="D11" s="64">
        <v>38.332541900791149</v>
      </c>
      <c r="E11" s="64">
        <v>36.288956260463642</v>
      </c>
      <c r="F11" s="64">
        <v>36.198554004048425</v>
      </c>
      <c r="G11" s="30" t="s">
        <v>45</v>
      </c>
      <c r="H11" s="20"/>
      <c r="I11" s="68">
        <v>579703.08173184958</v>
      </c>
      <c r="J11" s="87">
        <v>372768.71345823107</v>
      </c>
      <c r="K11" s="87">
        <v>250379.86125071748</v>
      </c>
      <c r="L11" s="87">
        <v>159531.73171628307</v>
      </c>
      <c r="M11" s="69">
        <v>121920.82032223756</v>
      </c>
      <c r="N11" s="58" t="s">
        <v>45</v>
      </c>
      <c r="O11" s="19"/>
    </row>
    <row r="12" spans="2:15" ht="20.25" customHeight="1">
      <c r="B12" s="63">
        <v>0.74849051929123445</v>
      </c>
      <c r="C12" s="64">
        <v>0.70250404910908504</v>
      </c>
      <c r="D12" s="64">
        <v>0.75704340797806113</v>
      </c>
      <c r="E12" s="64">
        <v>0.81450283787989286</v>
      </c>
      <c r="F12" s="64">
        <v>0.79473949391467014</v>
      </c>
      <c r="G12" s="30" t="s">
        <v>46</v>
      </c>
      <c r="H12" s="20"/>
      <c r="I12" s="68">
        <v>12273.332766801301</v>
      </c>
      <c r="J12" s="87">
        <v>7134.4734878682866</v>
      </c>
      <c r="K12" s="87">
        <v>4944.8435728809618</v>
      </c>
      <c r="L12" s="87">
        <v>3580.6774733935576</v>
      </c>
      <c r="M12" s="69">
        <v>2676.772421067421</v>
      </c>
      <c r="N12" s="58" t="s">
        <v>46</v>
      </c>
      <c r="O12" s="19"/>
    </row>
    <row r="13" spans="2:15" ht="20.25" customHeight="1">
      <c r="B13" s="63">
        <v>0.7881111024364964</v>
      </c>
      <c r="C13" s="64">
        <v>0.70799983319112303</v>
      </c>
      <c r="D13" s="64">
        <v>0.61459137657952179</v>
      </c>
      <c r="E13" s="64">
        <v>0.66872428197410483</v>
      </c>
      <c r="F13" s="64">
        <v>0.63470739360754991</v>
      </c>
      <c r="G13" s="30" t="s">
        <v>47</v>
      </c>
      <c r="H13" s="20"/>
      <c r="I13" s="68">
        <v>12923.009133867361</v>
      </c>
      <c r="J13" s="87">
        <v>7190.2874378064744</v>
      </c>
      <c r="K13" s="87">
        <v>4014.377757471183</v>
      </c>
      <c r="L13" s="87">
        <v>2939.8129276119857</v>
      </c>
      <c r="M13" s="69">
        <v>2137.7662236057058</v>
      </c>
      <c r="N13" s="58" t="s">
        <v>47</v>
      </c>
      <c r="O13" s="19"/>
    </row>
    <row r="14" spans="2:15" ht="20.25" customHeight="1">
      <c r="B14" s="63">
        <v>5.9475395367510133</v>
      </c>
      <c r="C14" s="64">
        <v>5.5292502630205353</v>
      </c>
      <c r="D14" s="64">
        <v>5.3637712196700935</v>
      </c>
      <c r="E14" s="64">
        <v>5.6688883697545922</v>
      </c>
      <c r="F14" s="64">
        <v>5.8253816861822072</v>
      </c>
      <c r="G14" s="30" t="s">
        <v>48</v>
      </c>
      <c r="H14" s="20"/>
      <c r="I14" s="68">
        <v>97524.457554084191</v>
      </c>
      <c r="J14" s="87">
        <v>56153.824962770028</v>
      </c>
      <c r="K14" s="87">
        <v>35034.991867676581</v>
      </c>
      <c r="L14" s="87">
        <v>24921.289332273904</v>
      </c>
      <c r="M14" s="69">
        <v>19620.543787192211</v>
      </c>
      <c r="N14" s="58" t="s">
        <v>48</v>
      </c>
      <c r="O14" s="19"/>
    </row>
    <row r="15" spans="2:15" ht="20.25" customHeight="1">
      <c r="B15" s="63">
        <v>0.73421276074188224</v>
      </c>
      <c r="C15" s="64">
        <v>0.69731219866506078</v>
      </c>
      <c r="D15" s="64">
        <v>0.68916927020695562</v>
      </c>
      <c r="E15" s="64">
        <v>0.68883725811961716</v>
      </c>
      <c r="F15" s="64">
        <v>0.74988570227802487</v>
      </c>
      <c r="G15" s="30" t="s">
        <v>49</v>
      </c>
      <c r="H15" s="20"/>
      <c r="I15" s="68">
        <v>12039.213993986144</v>
      </c>
      <c r="J15" s="87">
        <v>7081.7462197580971</v>
      </c>
      <c r="K15" s="87">
        <v>4501.5044058195999</v>
      </c>
      <c r="L15" s="87">
        <v>3028.2326080081857</v>
      </c>
      <c r="M15" s="69">
        <v>2525.6997823567449</v>
      </c>
      <c r="N15" s="58" t="s">
        <v>49</v>
      </c>
      <c r="O15" s="19"/>
    </row>
    <row r="16" spans="2:15" ht="20.25" customHeight="1">
      <c r="B16" s="63">
        <v>4.7721248084883987</v>
      </c>
      <c r="C16" s="64">
        <v>4.7202351979876429</v>
      </c>
      <c r="D16" s="64">
        <v>4.3559805976015626</v>
      </c>
      <c r="E16" s="64">
        <v>4.1553306491382491</v>
      </c>
      <c r="F16" s="64">
        <v>4.6936161813666981</v>
      </c>
      <c r="G16" s="30" t="s">
        <v>50</v>
      </c>
      <c r="H16" s="20"/>
      <c r="I16" s="68">
        <v>78250.65818435137</v>
      </c>
      <c r="J16" s="87">
        <v>47937.649497186409</v>
      </c>
      <c r="K16" s="87">
        <v>28452.321801695773</v>
      </c>
      <c r="L16" s="87">
        <v>18267.461030093069</v>
      </c>
      <c r="M16" s="69">
        <v>15808.629677471532</v>
      </c>
      <c r="N16" s="58" t="s">
        <v>50</v>
      </c>
      <c r="O16" s="19"/>
    </row>
    <row r="17" spans="2:15" ht="20.25" customHeight="1">
      <c r="B17" s="63">
        <v>1.0913367013885289</v>
      </c>
      <c r="C17" s="64">
        <v>1.0922782534964679</v>
      </c>
      <c r="D17" s="64">
        <v>1.1015005732060992</v>
      </c>
      <c r="E17" s="64">
        <v>1.021571731676161</v>
      </c>
      <c r="F17" s="64">
        <v>1.0741157411666393</v>
      </c>
      <c r="G17" s="30" t="s">
        <v>51</v>
      </c>
      <c r="H17" s="20"/>
      <c r="I17" s="68">
        <v>17895.134476049385</v>
      </c>
      <c r="J17" s="87">
        <v>11092.932846192822</v>
      </c>
      <c r="K17" s="87">
        <v>7194.7631701730888</v>
      </c>
      <c r="L17" s="87">
        <v>4490.9835999956049</v>
      </c>
      <c r="M17" s="69">
        <v>3617.7431913279929</v>
      </c>
      <c r="N17" s="58" t="s">
        <v>51</v>
      </c>
      <c r="O17" s="19"/>
    </row>
    <row r="18" spans="2:15" ht="20.25" customHeight="1">
      <c r="B18" s="63">
        <v>0.90839898801306773</v>
      </c>
      <c r="C18" s="64">
        <v>0.94980219819213607</v>
      </c>
      <c r="D18" s="64">
        <v>0.91165962240576048</v>
      </c>
      <c r="E18" s="64">
        <v>0.89031769993088827</v>
      </c>
      <c r="F18" s="64">
        <v>0.91333900284133962</v>
      </c>
      <c r="G18" s="30" t="s">
        <v>52</v>
      </c>
      <c r="H18" s="20"/>
      <c r="I18" s="68">
        <v>14895.423225223063</v>
      </c>
      <c r="J18" s="87">
        <v>9645.97799872408</v>
      </c>
      <c r="K18" s="87">
        <v>5954.7631971968103</v>
      </c>
      <c r="L18" s="87">
        <v>3913.9710557720518</v>
      </c>
      <c r="M18" s="69">
        <v>3076.2289688769529</v>
      </c>
      <c r="N18" s="58" t="s">
        <v>52</v>
      </c>
      <c r="O18" s="19"/>
    </row>
    <row r="19" spans="2:15" ht="20.25" customHeight="1">
      <c r="B19" s="63">
        <v>1.5420734127013707</v>
      </c>
      <c r="C19" s="64">
        <v>1.5729943480791579</v>
      </c>
      <c r="D19" s="64">
        <v>1.6399485638378175</v>
      </c>
      <c r="E19" s="64">
        <v>1.7149776578038485</v>
      </c>
      <c r="F19" s="64">
        <v>1.4682554450150502</v>
      </c>
      <c r="G19" s="30" t="s">
        <v>53</v>
      </c>
      <c r="H19" s="20"/>
      <c r="I19" s="68">
        <v>25286.065296916157</v>
      </c>
      <c r="J19" s="87">
        <v>15974.977634890158</v>
      </c>
      <c r="K19" s="87">
        <v>10711.788822529183</v>
      </c>
      <c r="L19" s="87">
        <v>7539.3007624818238</v>
      </c>
      <c r="M19" s="69">
        <v>4945.250251675976</v>
      </c>
      <c r="N19" s="58" t="s">
        <v>53</v>
      </c>
      <c r="O19" s="19"/>
    </row>
    <row r="20" spans="2:15" ht="20.25" customHeight="1">
      <c r="B20" s="63">
        <v>4.8160580818474124</v>
      </c>
      <c r="C20" s="64">
        <v>4.760291370860628</v>
      </c>
      <c r="D20" s="64">
        <v>4.5903049262805791</v>
      </c>
      <c r="E20" s="64">
        <v>4.8529492094505198</v>
      </c>
      <c r="F20" s="64">
        <v>4.7220004993208571</v>
      </c>
      <c r="G20" s="30" t="s">
        <v>54</v>
      </c>
      <c r="H20" s="20"/>
      <c r="I20" s="68">
        <v>78971.051655708376</v>
      </c>
      <c r="J20" s="87">
        <v>48344.451000679815</v>
      </c>
      <c r="K20" s="87">
        <v>29982.877564320759</v>
      </c>
      <c r="L20" s="87">
        <v>21334.297568604605</v>
      </c>
      <c r="M20" s="69">
        <v>15904.23126776907</v>
      </c>
      <c r="N20" s="58" t="s">
        <v>54</v>
      </c>
      <c r="O20" s="19"/>
    </row>
    <row r="21" spans="2:15" ht="20.25" customHeight="1">
      <c r="B21" s="63">
        <v>1.0856777382235545</v>
      </c>
      <c r="C21" s="64">
        <v>1.1063245956557088</v>
      </c>
      <c r="D21" s="64">
        <v>1.22125248415905</v>
      </c>
      <c r="E21" s="64">
        <v>1.0909681694338706</v>
      </c>
      <c r="F21" s="64">
        <v>1.0931467132082113</v>
      </c>
      <c r="G21" s="30" t="s">
        <v>55</v>
      </c>
      <c r="H21" s="20"/>
      <c r="I21" s="68">
        <v>17802.341933927983</v>
      </c>
      <c r="J21" s="87">
        <v>11235.584345303358</v>
      </c>
      <c r="K21" s="87">
        <v>7976.9567154513707</v>
      </c>
      <c r="L21" s="87">
        <v>4796.0608199345616</v>
      </c>
      <c r="M21" s="69">
        <v>3681.8416556638481</v>
      </c>
      <c r="N21" s="58" t="s">
        <v>55</v>
      </c>
      <c r="O21" s="19"/>
    </row>
    <row r="22" spans="2:15" ht="20.25" customHeight="1">
      <c r="B22" s="63">
        <v>1.4508182200297004</v>
      </c>
      <c r="C22" s="64">
        <v>1.5541026630886274</v>
      </c>
      <c r="D22" s="64">
        <v>1.5705991787015963</v>
      </c>
      <c r="E22" s="64">
        <v>1.5690210849388417</v>
      </c>
      <c r="F22" s="64">
        <v>1.6087446017608764</v>
      </c>
      <c r="G22" s="30" t="s">
        <v>56</v>
      </c>
      <c r="H22" s="20"/>
      <c r="I22" s="68">
        <v>23789.713215638578</v>
      </c>
      <c r="J22" s="87">
        <v>15783.117921231526</v>
      </c>
      <c r="K22" s="87">
        <v>10258.813659202713</v>
      </c>
      <c r="L22" s="87">
        <v>6897.6536272651856</v>
      </c>
      <c r="M22" s="69">
        <v>5418.4336068706307</v>
      </c>
      <c r="N22" s="58" t="s">
        <v>56</v>
      </c>
      <c r="O22" s="19"/>
    </row>
    <row r="23" spans="2:15" ht="20.25" customHeight="1">
      <c r="B23" s="63">
        <v>0.86059467942917345</v>
      </c>
      <c r="C23" s="64">
        <v>0.86920596514796644</v>
      </c>
      <c r="D23" s="64">
        <v>0.84074501321632322</v>
      </c>
      <c r="E23" s="64">
        <v>0.94356032894735375</v>
      </c>
      <c r="F23" s="64">
        <v>0.91441680923462032</v>
      </c>
      <c r="G23" s="30" t="s">
        <v>57</v>
      </c>
      <c r="H23" s="20"/>
      <c r="I23" s="68">
        <v>14111.554663343926</v>
      </c>
      <c r="J23" s="87">
        <v>8827.4607409162254</v>
      </c>
      <c r="K23" s="87">
        <v>5491.5643293666108</v>
      </c>
      <c r="L23" s="87">
        <v>4148.033693097841</v>
      </c>
      <c r="M23" s="69">
        <v>3079.8591426016446</v>
      </c>
      <c r="N23" s="58" t="s">
        <v>57</v>
      </c>
      <c r="O23" s="19"/>
    </row>
    <row r="24" spans="2:15" ht="20.25" customHeight="1">
      <c r="B24" s="63">
        <v>3.0269225911664508</v>
      </c>
      <c r="C24" s="64">
        <v>2.9082758967377096</v>
      </c>
      <c r="D24" s="64">
        <v>2.953990484770074</v>
      </c>
      <c r="E24" s="64">
        <v>2.9611961096039967</v>
      </c>
      <c r="F24" s="64">
        <v>3.0446169146135129</v>
      </c>
      <c r="G24" s="30" t="s">
        <v>58</v>
      </c>
      <c r="H24" s="20"/>
      <c r="I24" s="68">
        <v>49633.799311062779</v>
      </c>
      <c r="J24" s="87">
        <v>29535.797419239701</v>
      </c>
      <c r="K24" s="87">
        <v>19294.826041719025</v>
      </c>
      <c r="L24" s="87">
        <v>13017.865268043683</v>
      </c>
      <c r="M24" s="69">
        <v>10254.613810129662</v>
      </c>
      <c r="N24" s="58" t="s">
        <v>58</v>
      </c>
      <c r="O24" s="19"/>
    </row>
    <row r="25" spans="2:15" ht="20.25" customHeight="1">
      <c r="B25" s="63">
        <v>1.7022409707885582</v>
      </c>
      <c r="C25" s="64">
        <v>1.6812869482410671</v>
      </c>
      <c r="D25" s="64">
        <v>1.7030438822703844</v>
      </c>
      <c r="E25" s="64">
        <v>1.9207539837047187</v>
      </c>
      <c r="F25" s="64">
        <v>1.8523892740997514</v>
      </c>
      <c r="G25" s="30" t="s">
        <v>59</v>
      </c>
      <c r="H25" s="20"/>
      <c r="I25" s="68">
        <v>27912.404159179219</v>
      </c>
      <c r="J25" s="87">
        <v>17074.772982357958</v>
      </c>
      <c r="K25" s="87">
        <v>11123.913776715692</v>
      </c>
      <c r="L25" s="87">
        <v>8443.9245654250226</v>
      </c>
      <c r="M25" s="69">
        <v>6239.0563951559352</v>
      </c>
      <c r="N25" s="58" t="s">
        <v>59</v>
      </c>
      <c r="O25" s="19"/>
    </row>
    <row r="26" spans="2:15" ht="20.25" customHeight="1">
      <c r="B26" s="63">
        <v>0.84449181152773578</v>
      </c>
      <c r="C26" s="64">
        <v>0.7956202819582826</v>
      </c>
      <c r="D26" s="64">
        <v>0.78383900881295565</v>
      </c>
      <c r="E26" s="64">
        <v>0.85671202115195566</v>
      </c>
      <c r="F26" s="64">
        <v>0.80772452153890006</v>
      </c>
      <c r="G26" s="30" t="s">
        <v>75</v>
      </c>
      <c r="H26" s="20"/>
      <c r="I26" s="68">
        <v>13847.508758739368</v>
      </c>
      <c r="J26" s="87">
        <v>8080.1410543332468</v>
      </c>
      <c r="K26" s="87">
        <v>5119.8666338753073</v>
      </c>
      <c r="L26" s="87">
        <v>3766.2354170663111</v>
      </c>
      <c r="M26" s="69">
        <v>2720.5074614139494</v>
      </c>
      <c r="N26" s="58" t="s">
        <v>60</v>
      </c>
      <c r="O26" s="19"/>
    </row>
    <row r="27" spans="2:15" ht="20.25" customHeight="1">
      <c r="B27" s="63">
        <v>1.6430827481050285</v>
      </c>
      <c r="C27" s="64">
        <v>1.5661650026169094</v>
      </c>
      <c r="D27" s="64">
        <v>1.5612910351829064</v>
      </c>
      <c r="E27" s="64">
        <v>1.5534428145707053</v>
      </c>
      <c r="F27" s="64">
        <v>1.6719007029348076</v>
      </c>
      <c r="G27" s="30" t="s">
        <v>61</v>
      </c>
      <c r="H27" s="20"/>
      <c r="I27" s="68">
        <v>26942.360405552216</v>
      </c>
      <c r="J27" s="87">
        <v>15905.620334812391</v>
      </c>
      <c r="K27" s="87">
        <v>10198.014881789433</v>
      </c>
      <c r="L27" s="87">
        <v>6829.1691982522489</v>
      </c>
      <c r="M27" s="69">
        <v>5631.1504922638633</v>
      </c>
      <c r="N27" s="58" t="s">
        <v>61</v>
      </c>
      <c r="O27" s="19"/>
    </row>
    <row r="28" spans="2:15" ht="20.25" customHeight="1">
      <c r="B28" s="63">
        <v>2.656620670297769</v>
      </c>
      <c r="C28" s="64">
        <v>2.5608507416611537</v>
      </c>
      <c r="D28" s="64">
        <v>2.6466621844432217</v>
      </c>
      <c r="E28" s="64">
        <v>2.6560799344109163</v>
      </c>
      <c r="F28" s="64">
        <v>2.5195837625034669</v>
      </c>
      <c r="G28" s="30" t="s">
        <v>62</v>
      </c>
      <c r="H28" s="20"/>
      <c r="I28" s="68">
        <v>43561.793611764573</v>
      </c>
      <c r="J28" s="87">
        <v>26007.425503012746</v>
      </c>
      <c r="K28" s="87">
        <v>17287.424148220598</v>
      </c>
      <c r="L28" s="87">
        <v>11676.528486301284</v>
      </c>
      <c r="M28" s="69">
        <v>8486.2428250768389</v>
      </c>
      <c r="N28" s="58" t="s">
        <v>62</v>
      </c>
      <c r="O28" s="19"/>
    </row>
    <row r="29" spans="2:15" ht="20.25" customHeight="1">
      <c r="B29" s="63">
        <v>1.5508523007066599</v>
      </c>
      <c r="C29" s="64">
        <v>1.4902300738490497</v>
      </c>
      <c r="D29" s="64">
        <v>1.4745317396940025</v>
      </c>
      <c r="E29" s="64">
        <v>1.5743395703253722</v>
      </c>
      <c r="F29" s="64">
        <v>1.5079861294282928</v>
      </c>
      <c r="G29" s="30" t="s">
        <v>63</v>
      </c>
      <c r="H29" s="20"/>
      <c r="I29" s="68">
        <v>25430.016637693891</v>
      </c>
      <c r="J29" s="87">
        <v>15134.442237284675</v>
      </c>
      <c r="K29" s="87">
        <v>9631.3219548517245</v>
      </c>
      <c r="L29" s="87">
        <v>6921.0344921688511</v>
      </c>
      <c r="M29" s="69">
        <v>5079.0676863471153</v>
      </c>
      <c r="N29" s="58" t="s">
        <v>63</v>
      </c>
      <c r="O29" s="19"/>
    </row>
    <row r="30" spans="2:15" ht="20.25" customHeight="1">
      <c r="B30" s="63">
        <v>3.289573765888719</v>
      </c>
      <c r="C30" s="64">
        <v>3.4411461402978287</v>
      </c>
      <c r="D30" s="64">
        <v>3.2647521307139118</v>
      </c>
      <c r="E30" s="64">
        <v>3.4797665677916161</v>
      </c>
      <c r="F30" s="64">
        <v>3.4521437312131393</v>
      </c>
      <c r="G30" s="30" t="s">
        <v>64</v>
      </c>
      <c r="H30" s="20"/>
      <c r="I30" s="68">
        <v>53940.607728636569</v>
      </c>
      <c r="J30" s="87">
        <v>34947.508042082321</v>
      </c>
      <c r="K30" s="87">
        <v>21324.65380515928</v>
      </c>
      <c r="L30" s="87">
        <v>15297.579311561347</v>
      </c>
      <c r="M30" s="69">
        <v>11627.21017896748</v>
      </c>
      <c r="N30" s="58" t="s">
        <v>64</v>
      </c>
      <c r="O30" s="19"/>
    </row>
    <row r="31" spans="2:15" ht="20.25" customHeight="1">
      <c r="B31" s="63">
        <v>1.589354543071527</v>
      </c>
      <c r="C31" s="64">
        <v>1.5735374654518388</v>
      </c>
      <c r="D31" s="64">
        <v>1.6672374403783103</v>
      </c>
      <c r="E31" s="64">
        <v>1.7456513033572787</v>
      </c>
      <c r="F31" s="64">
        <v>1.6750781863461022</v>
      </c>
      <c r="G31" s="30" t="s">
        <v>65</v>
      </c>
      <c r="H31" s="20"/>
      <c r="I31" s="68">
        <v>26061.355072360398</v>
      </c>
      <c r="J31" s="87">
        <v>15980.493413056998</v>
      </c>
      <c r="K31" s="87">
        <v>10890.033853593912</v>
      </c>
      <c r="L31" s="87">
        <v>7674.1467403619181</v>
      </c>
      <c r="M31" s="69">
        <v>5641.852615448729</v>
      </c>
      <c r="N31" s="58" t="s">
        <v>65</v>
      </c>
      <c r="O31" s="19"/>
    </row>
    <row r="32" spans="2:15" ht="20.25" customHeight="1">
      <c r="B32" s="63">
        <v>1.847892071388084</v>
      </c>
      <c r="C32" s="64">
        <v>2.0240231277027747</v>
      </c>
      <c r="D32" s="64">
        <v>1.568026651779034</v>
      </c>
      <c r="E32" s="64">
        <v>1.7770879156696739</v>
      </c>
      <c r="F32" s="64">
        <v>1.4969539256598581</v>
      </c>
      <c r="G32" s="30" t="s">
        <v>66</v>
      </c>
      <c r="H32" s="20"/>
      <c r="I32" s="68">
        <v>30300.710195709355</v>
      </c>
      <c r="J32" s="87">
        <v>20555.524714399751</v>
      </c>
      <c r="K32" s="87">
        <v>10242.010470528141</v>
      </c>
      <c r="L32" s="87">
        <v>7812.3468353300323</v>
      </c>
      <c r="M32" s="69">
        <v>5041.9099774160013</v>
      </c>
      <c r="N32" s="58" t="s">
        <v>66</v>
      </c>
      <c r="O32" s="19"/>
    </row>
    <row r="33" spans="2:15" ht="20.25" customHeight="1">
      <c r="B33" s="63">
        <v>1.2305305918859981</v>
      </c>
      <c r="C33" s="64">
        <v>1.1881224372137391</v>
      </c>
      <c r="D33" s="64">
        <v>1.2013893726313416</v>
      </c>
      <c r="E33" s="64">
        <v>1.3059088647100792</v>
      </c>
      <c r="F33" s="64">
        <v>1.3561347362162128</v>
      </c>
      <c r="G33" s="30" t="s">
        <v>67</v>
      </c>
      <c r="H33" s="20"/>
      <c r="I33" s="68">
        <v>20177.558759524407</v>
      </c>
      <c r="J33" s="87">
        <v>12066.304869549047</v>
      </c>
      <c r="K33" s="87">
        <v>7847.2151731037056</v>
      </c>
      <c r="L33" s="87">
        <v>5740.9725745631686</v>
      </c>
      <c r="M33" s="69">
        <v>4567.6150348013971</v>
      </c>
      <c r="N33" s="58" t="s">
        <v>67</v>
      </c>
      <c r="O33" s="19"/>
    </row>
    <row r="34" spans="2:15" ht="20.25" customHeight="1" thickBot="1">
      <c r="B34" s="61">
        <v>1.9275790002839193</v>
      </c>
      <c r="C34" s="62">
        <v>1.9659238863589021</v>
      </c>
      <c r="D34" s="62">
        <v>1.771942727380692</v>
      </c>
      <c r="E34" s="62">
        <v>1.7902739477270964</v>
      </c>
      <c r="F34" s="62">
        <v>1.8471181788447115</v>
      </c>
      <c r="G34" s="32" t="s">
        <v>68</v>
      </c>
      <c r="H34" s="20"/>
      <c r="I34" s="66">
        <v>31607.372298028484</v>
      </c>
      <c r="J34" s="86">
        <v>19965.481856200146</v>
      </c>
      <c r="K34" s="86">
        <v>11573.946110175357</v>
      </c>
      <c r="L34" s="86">
        <v>7870.3146234771621</v>
      </c>
      <c r="M34" s="198">
        <v>6221.3027507031975</v>
      </c>
      <c r="N34" s="59" t="s">
        <v>68</v>
      </c>
      <c r="O34" s="19"/>
    </row>
    <row r="35" spans="2:15" ht="20.25" customHeight="1" thickBot="1">
      <c r="B35" s="142">
        <v>99.999999999999986</v>
      </c>
      <c r="C35" s="143">
        <v>100.00000000000003</v>
      </c>
      <c r="D35" s="143">
        <v>100.00000000000001</v>
      </c>
      <c r="E35" s="143">
        <v>99.999999999999986</v>
      </c>
      <c r="F35" s="143">
        <v>99.999999999999957</v>
      </c>
      <c r="G35" s="33" t="s">
        <v>9</v>
      </c>
      <c r="H35" s="20"/>
      <c r="I35" s="70">
        <v>1639744.5859999997</v>
      </c>
      <c r="J35" s="88">
        <v>1015577.5609999998</v>
      </c>
      <c r="K35" s="88">
        <v>653178.34100000001</v>
      </c>
      <c r="L35" s="88">
        <v>439615.10100000002</v>
      </c>
      <c r="M35" s="71">
        <v>336811.3</v>
      </c>
      <c r="N35" s="60" t="s">
        <v>9</v>
      </c>
      <c r="O35" s="19"/>
    </row>
    <row r="39" spans="2:15" ht="21.75" customHeight="1">
      <c r="K39" s="209">
        <v>579703.08173184958</v>
      </c>
      <c r="L39" s="210" t="s">
        <v>45</v>
      </c>
      <c r="N39" s="21"/>
    </row>
    <row r="40" spans="2:15" ht="21.75" customHeight="1">
      <c r="K40" s="209">
        <v>104744.42957483219</v>
      </c>
      <c r="L40" s="210" t="s">
        <v>42</v>
      </c>
      <c r="N40" s="21"/>
      <c r="O40" s="21"/>
    </row>
    <row r="41" spans="2:15" ht="21.75" customHeight="1">
      <c r="K41" s="209">
        <v>97524.457554084191</v>
      </c>
      <c r="L41" s="210" t="s">
        <v>48</v>
      </c>
      <c r="N41" s="21"/>
    </row>
    <row r="42" spans="2:15" ht="21.75" customHeight="1">
      <c r="K42" s="209">
        <v>78971.051655708376</v>
      </c>
      <c r="L42" s="210" t="s">
        <v>54</v>
      </c>
      <c r="N42" s="21"/>
    </row>
    <row r="43" spans="2:15" ht="21.75" customHeight="1">
      <c r="K43" s="209">
        <v>78250.65818435137</v>
      </c>
      <c r="L43" s="210" t="s">
        <v>50</v>
      </c>
      <c r="N43" s="21"/>
    </row>
    <row r="44" spans="2:15" ht="21.75" customHeight="1">
      <c r="K44" s="209">
        <v>62089.618522505407</v>
      </c>
      <c r="L44" s="210" t="s">
        <v>39</v>
      </c>
      <c r="N44" s="21"/>
    </row>
    <row r="45" spans="2:15" ht="21.75" customHeight="1">
      <c r="K45" s="209">
        <v>53940.607728636569</v>
      </c>
      <c r="L45" s="210" t="s">
        <v>64</v>
      </c>
      <c r="N45" s="21"/>
    </row>
    <row r="46" spans="2:15" ht="21.75" customHeight="1">
      <c r="K46" s="209">
        <v>49633.799311062779</v>
      </c>
      <c r="L46" s="210" t="s">
        <v>58</v>
      </c>
      <c r="N46" s="21"/>
    </row>
    <row r="47" spans="2:15" ht="21.75" customHeight="1">
      <c r="K47" s="209">
        <v>44896.410483537678</v>
      </c>
      <c r="L47" s="210" t="s">
        <v>6</v>
      </c>
      <c r="N47" s="21"/>
    </row>
    <row r="48" spans="2:15" ht="21.75" customHeight="1">
      <c r="K48" s="209">
        <v>43561.793611764573</v>
      </c>
      <c r="L48" s="210" t="s">
        <v>62</v>
      </c>
      <c r="N48" s="21"/>
    </row>
    <row r="49" spans="11:15" ht="21.75" customHeight="1">
      <c r="K49" s="209">
        <v>39192.576248794729</v>
      </c>
      <c r="L49" s="210" t="s">
        <v>40</v>
      </c>
      <c r="N49" s="21"/>
    </row>
    <row r="50" spans="11:15" ht="21.75" customHeight="1">
      <c r="K50" s="209">
        <v>31607.372298028484</v>
      </c>
      <c r="L50" s="210" t="s">
        <v>68</v>
      </c>
      <c r="N50" s="21"/>
    </row>
    <row r="51" spans="11:15" ht="21.75" customHeight="1">
      <c r="K51" s="209">
        <v>30300.710195709355</v>
      </c>
      <c r="L51" s="210" t="s">
        <v>66</v>
      </c>
      <c r="N51" s="21"/>
    </row>
    <row r="52" spans="11:15" ht="21.75" customHeight="1">
      <c r="K52" s="209">
        <v>27912.404159179219</v>
      </c>
      <c r="L52" s="210" t="s">
        <v>59</v>
      </c>
      <c r="N52" s="21"/>
      <c r="O52" s="21"/>
    </row>
    <row r="53" spans="11:15" ht="21.75" customHeight="1">
      <c r="K53" s="209">
        <v>26942.360405552216</v>
      </c>
      <c r="L53" s="210" t="s">
        <v>61</v>
      </c>
      <c r="N53" s="21"/>
    </row>
    <row r="54" spans="11:15" ht="21.75" customHeight="1">
      <c r="K54" s="209">
        <v>26061.355072360398</v>
      </c>
      <c r="L54" s="210" t="s">
        <v>65</v>
      </c>
      <c r="N54" s="21"/>
    </row>
    <row r="55" spans="11:15" ht="21.75" customHeight="1">
      <c r="K55" s="209">
        <v>25430.016637693891</v>
      </c>
      <c r="L55" s="210" t="s">
        <v>63</v>
      </c>
      <c r="N55" s="21"/>
    </row>
    <row r="56" spans="11:15" ht="21.75" customHeight="1">
      <c r="K56" s="209">
        <v>25286.065296916157</v>
      </c>
      <c r="L56" s="210" t="s">
        <v>53</v>
      </c>
      <c r="N56" s="21"/>
    </row>
    <row r="57" spans="11:15" ht="21.75" customHeight="1">
      <c r="K57" s="209">
        <v>23789.713215638578</v>
      </c>
      <c r="L57" s="210" t="s">
        <v>56</v>
      </c>
      <c r="N57" s="21"/>
    </row>
    <row r="58" spans="11:15" ht="21.75" customHeight="1">
      <c r="K58" s="209">
        <v>22803.283248470336</v>
      </c>
      <c r="L58" s="210" t="s">
        <v>44</v>
      </c>
      <c r="N58" s="21"/>
    </row>
    <row r="59" spans="11:15" ht="21.75" customHeight="1">
      <c r="K59" s="209">
        <v>20177.558759524407</v>
      </c>
      <c r="L59" s="210" t="s">
        <v>67</v>
      </c>
      <c r="N59" s="21"/>
    </row>
    <row r="60" spans="11:15" ht="21.75" customHeight="1">
      <c r="K60" s="209">
        <v>19758.209868684233</v>
      </c>
      <c r="L60" s="210" t="s">
        <v>41</v>
      </c>
      <c r="N60" s="21"/>
    </row>
    <row r="61" spans="11:15" ht="21.75" customHeight="1">
      <c r="K61" s="209">
        <v>17895.134476049385</v>
      </c>
      <c r="L61" s="210" t="s">
        <v>51</v>
      </c>
      <c r="N61" s="21"/>
    </row>
    <row r="62" spans="11:15" ht="21.75" customHeight="1">
      <c r="K62" s="209">
        <v>17802.341933927983</v>
      </c>
      <c r="L62" s="210" t="s">
        <v>55</v>
      </c>
      <c r="N62" s="21"/>
    </row>
    <row r="63" spans="11:15" ht="21.75" customHeight="1">
      <c r="K63" s="209">
        <v>14895.423225223063</v>
      </c>
      <c r="L63" s="210" t="s">
        <v>52</v>
      </c>
      <c r="N63" s="21"/>
    </row>
    <row r="64" spans="11:15" ht="21.75" customHeight="1">
      <c r="K64" s="209">
        <v>14111.554663343926</v>
      </c>
      <c r="L64" s="210" t="s">
        <v>57</v>
      </c>
      <c r="N64" s="21"/>
    </row>
    <row r="65" spans="11:15" ht="21.75" customHeight="1">
      <c r="K65" s="209">
        <v>13847.508758739368</v>
      </c>
      <c r="L65" s="210" t="s">
        <v>75</v>
      </c>
      <c r="M65" s="144"/>
      <c r="N65" s="21"/>
    </row>
    <row r="66" spans="11:15" ht="21.75" customHeight="1">
      <c r="K66" s="209">
        <v>12923.009133867361</v>
      </c>
      <c r="L66" s="210" t="s">
        <v>47</v>
      </c>
      <c r="M66" s="144"/>
      <c r="N66" s="21"/>
    </row>
    <row r="67" spans="11:15" ht="21.75" customHeight="1">
      <c r="K67" s="209">
        <v>12273.332766801301</v>
      </c>
      <c r="L67" s="210" t="s">
        <v>46</v>
      </c>
      <c r="M67" s="144"/>
      <c r="N67" s="21"/>
    </row>
    <row r="68" spans="11:15" ht="21.75" customHeight="1">
      <c r="K68" s="209">
        <v>12039.213993986144</v>
      </c>
      <c r="L68" s="210" t="s">
        <v>49</v>
      </c>
      <c r="M68" s="144"/>
      <c r="N68" s="21"/>
    </row>
    <row r="69" spans="11:15" ht="21.75" customHeight="1">
      <c r="K69" s="209">
        <v>11379.533283176457</v>
      </c>
      <c r="L69" s="210" t="s">
        <v>43</v>
      </c>
      <c r="M69" s="144"/>
      <c r="N69" s="21"/>
    </row>
    <row r="70" spans="11:15" ht="21.75" customHeight="1">
      <c r="K70" s="209">
        <v>345328.01889913448</v>
      </c>
      <c r="L70" s="210" t="s">
        <v>176</v>
      </c>
      <c r="M70" s="144"/>
      <c r="N70" s="21"/>
    </row>
    <row r="71" spans="11:15" ht="21.75" customHeight="1">
      <c r="K71" s="209">
        <v>1639744.5859999997</v>
      </c>
      <c r="L71" s="210" t="s">
        <v>106</v>
      </c>
      <c r="M71" s="198"/>
      <c r="N71" s="160"/>
      <c r="O71" s="160"/>
    </row>
    <row r="72" spans="11:15" ht="21.75" customHeight="1">
      <c r="K72" s="72"/>
      <c r="L72" s="144"/>
      <c r="N72" s="160"/>
      <c r="O72" s="160"/>
    </row>
  </sheetData>
  <sortState ref="K39:L70">
    <sortCondition descending="1" ref="K39"/>
  </sortState>
  <mergeCells count="4">
    <mergeCell ref="D2:G2"/>
    <mergeCell ref="K2:N2"/>
    <mergeCell ref="B1:G1"/>
    <mergeCell ref="I1:N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zoomScale="90" zoomScaleNormal="90" zoomScaleSheetLayoutView="70" workbookViewId="0">
      <selection activeCell="G3" sqref="G3:H3"/>
    </sheetView>
  </sheetViews>
  <sheetFormatPr defaultRowHeight="12.75"/>
  <cols>
    <col min="1" max="1" width="5.7109375" customWidth="1"/>
    <col min="2" max="7" width="14.85546875" style="162" customWidth="1"/>
    <col min="8" max="8" width="15.7109375" style="22" customWidth="1"/>
    <col min="9" max="9" width="11.42578125" customWidth="1"/>
  </cols>
  <sheetData>
    <row r="1" spans="2:8" ht="50.25" customHeight="1">
      <c r="B1" s="231" t="s">
        <v>133</v>
      </c>
      <c r="C1" s="231"/>
      <c r="D1" s="231"/>
      <c r="E1" s="231"/>
      <c r="F1" s="231"/>
      <c r="G1" s="231"/>
      <c r="H1" s="231"/>
    </row>
    <row r="2" spans="2:8" ht="17.25" customHeight="1" thickBot="1">
      <c r="C2" s="187"/>
      <c r="D2" s="187"/>
      <c r="E2" s="187"/>
      <c r="F2" s="187"/>
      <c r="G2" s="187"/>
      <c r="H2" s="149"/>
    </row>
    <row r="3" spans="2:8" ht="36.75" customHeight="1" thickBot="1">
      <c r="B3" s="161">
        <v>1402</v>
      </c>
      <c r="C3" s="3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164">
        <v>31.747783676734681</v>
      </c>
      <c r="C4" s="175">
        <v>33.952525251323159</v>
      </c>
      <c r="D4" s="90">
        <v>38.696996084226114</v>
      </c>
      <c r="E4" s="90">
        <v>38.02338159197766</v>
      </c>
      <c r="F4" s="90">
        <v>39.235826613495419</v>
      </c>
      <c r="G4" s="188" t="s">
        <v>100</v>
      </c>
      <c r="H4" s="220" t="s">
        <v>3</v>
      </c>
    </row>
    <row r="5" spans="2:8" ht="36.75" customHeight="1" thickBot="1">
      <c r="B5" s="165">
        <v>34.626738298160106</v>
      </c>
      <c r="C5" s="176">
        <v>36.833124402725424</v>
      </c>
      <c r="D5" s="92">
        <v>37.815203813738215</v>
      </c>
      <c r="E5" s="92">
        <v>43.69623819832163</v>
      </c>
      <c r="F5" s="92">
        <v>49.622884270156412</v>
      </c>
      <c r="G5" s="189" t="s">
        <v>69</v>
      </c>
      <c r="H5" s="221"/>
    </row>
    <row r="6" spans="2:8" ht="36.75" customHeight="1">
      <c r="B6" s="164">
        <v>13.112763951440595</v>
      </c>
      <c r="C6" s="175">
        <v>12.978847027506605</v>
      </c>
      <c r="D6" s="90">
        <v>13.837727424498377</v>
      </c>
      <c r="E6" s="90">
        <v>12.531930584211706</v>
      </c>
      <c r="F6" s="90">
        <v>11.262814782696081</v>
      </c>
      <c r="G6" s="188" t="s">
        <v>100</v>
      </c>
      <c r="H6" s="220" t="s">
        <v>5</v>
      </c>
    </row>
    <row r="7" spans="2:8" ht="36.75" customHeight="1" thickBot="1">
      <c r="B7" s="166">
        <v>13.333940444648915</v>
      </c>
      <c r="C7" s="177">
        <v>14.623249625175221</v>
      </c>
      <c r="D7" s="94">
        <v>12.964784016850132</v>
      </c>
      <c r="E7" s="94">
        <v>12.188823716360803</v>
      </c>
      <c r="F7" s="94">
        <v>11.455012340428228</v>
      </c>
      <c r="G7" s="189" t="s">
        <v>69</v>
      </c>
      <c r="H7" s="221"/>
    </row>
    <row r="8" spans="2:8" ht="36.75" customHeight="1">
      <c r="B8" s="164">
        <v>6.3099068149138207</v>
      </c>
      <c r="C8" s="175">
        <v>4.3778099006924771</v>
      </c>
      <c r="D8" s="90">
        <v>4.3293548654353451</v>
      </c>
      <c r="E8" s="90">
        <v>3.1790799037530135</v>
      </c>
      <c r="F8" s="90">
        <v>3.5540897852317834</v>
      </c>
      <c r="G8" s="188" t="s">
        <v>100</v>
      </c>
      <c r="H8" s="220" t="s">
        <v>6</v>
      </c>
    </row>
    <row r="9" spans="2:8" ht="36.75" customHeight="1" thickBot="1">
      <c r="B9" s="166">
        <v>4.9617670001334693</v>
      </c>
      <c r="C9" s="177">
        <v>5.438591061301139</v>
      </c>
      <c r="D9" s="94">
        <v>5.0675625625211422</v>
      </c>
      <c r="E9" s="94">
        <v>2.6595801427395016</v>
      </c>
      <c r="F9" s="94">
        <v>4.0888022408314901</v>
      </c>
      <c r="G9" s="189" t="s">
        <v>69</v>
      </c>
      <c r="H9" s="221"/>
    </row>
    <row r="10" spans="2:8" ht="36.75" customHeight="1">
      <c r="B10" s="167">
        <v>11.686440558889853</v>
      </c>
      <c r="C10" s="178">
        <v>11.997102567608859</v>
      </c>
      <c r="D10" s="96">
        <v>8.224969744377173</v>
      </c>
      <c r="E10" s="96">
        <v>8.6336906611588606</v>
      </c>
      <c r="F10" s="96">
        <v>8.3010834383490089</v>
      </c>
      <c r="G10" s="188" t="s">
        <v>100</v>
      </c>
      <c r="H10" s="220" t="s">
        <v>7</v>
      </c>
    </row>
    <row r="11" spans="2:8" ht="36.75" customHeight="1" thickBot="1">
      <c r="B11" s="168">
        <v>11.080432872075336</v>
      </c>
      <c r="C11" s="179">
        <v>10.412130816390803</v>
      </c>
      <c r="D11" s="98">
        <v>12.299742424877854</v>
      </c>
      <c r="E11" s="98">
        <v>8.4033953908680843</v>
      </c>
      <c r="F11" s="98">
        <v>6.7303840512905726</v>
      </c>
      <c r="G11" s="189" t="s">
        <v>69</v>
      </c>
      <c r="H11" s="219"/>
    </row>
    <row r="12" spans="2:8" ht="36.75" customHeight="1">
      <c r="B12" s="164">
        <v>2.4795571533676126</v>
      </c>
      <c r="C12" s="175">
        <v>2.1785250329635297</v>
      </c>
      <c r="D12" s="90">
        <v>3.3046710552238978</v>
      </c>
      <c r="E12" s="90">
        <v>3.5804616603552559</v>
      </c>
      <c r="F12" s="90">
        <v>3.797730057320166</v>
      </c>
      <c r="G12" s="188" t="s">
        <v>100</v>
      </c>
      <c r="H12" s="217" t="s">
        <v>24</v>
      </c>
    </row>
    <row r="13" spans="2:8" ht="36.75" customHeight="1" thickBot="1">
      <c r="B13" s="166">
        <v>2.1101043912862232</v>
      </c>
      <c r="C13" s="177">
        <v>2.5066377675417915</v>
      </c>
      <c r="D13" s="94">
        <v>3.8257720379361522</v>
      </c>
      <c r="E13" s="94">
        <v>5.0474439605088204</v>
      </c>
      <c r="F13" s="94">
        <v>3.1478674832662144</v>
      </c>
      <c r="G13" s="189" t="s">
        <v>69</v>
      </c>
      <c r="H13" s="218"/>
    </row>
    <row r="14" spans="2:8" ht="36.75" customHeight="1">
      <c r="B14" s="164">
        <v>3.9624462152485509</v>
      </c>
      <c r="C14" s="175">
        <v>3.8891457340361852</v>
      </c>
      <c r="D14" s="90">
        <v>3.5144255203214105</v>
      </c>
      <c r="E14" s="90">
        <v>3.3137913854334977</v>
      </c>
      <c r="F14" s="90">
        <v>3.4706460381802673</v>
      </c>
      <c r="G14" s="188" t="s">
        <v>100</v>
      </c>
      <c r="H14" s="220" t="s">
        <v>25</v>
      </c>
    </row>
    <row r="15" spans="2:8" ht="36.75" customHeight="1" thickBot="1">
      <c r="B15" s="169">
        <v>4.3380409683016534</v>
      </c>
      <c r="C15" s="180">
        <v>4.0829993527599155</v>
      </c>
      <c r="D15" s="100">
        <v>3.3638256893579626</v>
      </c>
      <c r="E15" s="100">
        <v>2.9456197674832203</v>
      </c>
      <c r="F15" s="100">
        <v>3.4354351237191159</v>
      </c>
      <c r="G15" s="189" t="s">
        <v>69</v>
      </c>
      <c r="H15" s="221"/>
    </row>
    <row r="16" spans="2:8" ht="36.75" customHeight="1">
      <c r="B16" s="164">
        <v>1.0763478354712868</v>
      </c>
      <c r="C16" s="175">
        <v>1.4894209012729218</v>
      </c>
      <c r="D16" s="90">
        <v>1.2899276274948503</v>
      </c>
      <c r="E16" s="90">
        <v>1.1870286210833294</v>
      </c>
      <c r="F16" s="90">
        <v>1.0744702721765154</v>
      </c>
      <c r="G16" s="188" t="s">
        <v>100</v>
      </c>
      <c r="H16" s="219" t="s">
        <v>26</v>
      </c>
    </row>
    <row r="17" spans="2:8" ht="36.75" customHeight="1" thickBot="1">
      <c r="B17" s="169">
        <v>1.6503451740929855</v>
      </c>
      <c r="C17" s="180">
        <v>1.7200218925893369</v>
      </c>
      <c r="D17" s="100">
        <v>1.6263501769732025</v>
      </c>
      <c r="E17" s="100">
        <v>1.1204322412077405</v>
      </c>
      <c r="F17" s="100">
        <v>1.6942377373794515</v>
      </c>
      <c r="G17" s="189" t="s">
        <v>69</v>
      </c>
      <c r="H17" s="219"/>
    </row>
    <row r="18" spans="2:8" ht="36.75" customHeight="1">
      <c r="B18" s="164">
        <v>1.8782788706109992</v>
      </c>
      <c r="C18" s="175">
        <v>1.9407201939710819</v>
      </c>
      <c r="D18" s="90">
        <v>1.9752116688595067</v>
      </c>
      <c r="E18" s="90">
        <v>1.9069816525724221</v>
      </c>
      <c r="F18" s="90">
        <v>1.8530832600441811</v>
      </c>
      <c r="G18" s="188" t="s">
        <v>100</v>
      </c>
      <c r="H18" s="217" t="s">
        <v>27</v>
      </c>
    </row>
    <row r="19" spans="2:8" ht="36.75" customHeight="1" thickBot="1">
      <c r="B19" s="166">
        <v>1.5483807118459476</v>
      </c>
      <c r="C19" s="177">
        <v>1.4751244551320823</v>
      </c>
      <c r="D19" s="94">
        <v>1.3482583827465215</v>
      </c>
      <c r="E19" s="94">
        <v>1.3462140062391059</v>
      </c>
      <c r="F19" s="94">
        <v>1.458616939156484</v>
      </c>
      <c r="G19" s="189" t="s">
        <v>69</v>
      </c>
      <c r="H19" s="218"/>
    </row>
    <row r="20" spans="2:8" ht="36.75" customHeight="1">
      <c r="B20" s="164">
        <v>1.1833855806036016</v>
      </c>
      <c r="C20" s="175">
        <v>1.2660196364525365</v>
      </c>
      <c r="D20" s="90">
        <v>1.5516928360172924</v>
      </c>
      <c r="E20" s="90">
        <v>1.4573758130287773</v>
      </c>
      <c r="F20" s="90">
        <v>1.4912981546888</v>
      </c>
      <c r="G20" s="188" t="s">
        <v>100</v>
      </c>
      <c r="H20" s="219" t="s">
        <v>28</v>
      </c>
    </row>
    <row r="21" spans="2:8" ht="36.75" customHeight="1" thickBot="1">
      <c r="B21" s="169">
        <v>1.5652826415028607</v>
      </c>
      <c r="C21" s="180">
        <v>1.4237373233228119</v>
      </c>
      <c r="D21" s="100">
        <v>1.1477484633736137</v>
      </c>
      <c r="E21" s="100">
        <v>1.2983118632123853</v>
      </c>
      <c r="F21" s="100">
        <v>1.287273874100771</v>
      </c>
      <c r="G21" s="189" t="s">
        <v>69</v>
      </c>
      <c r="H21" s="219"/>
    </row>
    <row r="22" spans="2:8" ht="36.75" customHeight="1">
      <c r="B22" s="164">
        <v>1.2570527317205176</v>
      </c>
      <c r="C22" s="175">
        <v>1.0232114145685531</v>
      </c>
      <c r="D22" s="90">
        <v>1.0179317549047164</v>
      </c>
      <c r="E22" s="90">
        <v>0.69169515505071433</v>
      </c>
      <c r="F22" s="90">
        <v>0.59156371482624481</v>
      </c>
      <c r="G22" s="188" t="s">
        <v>100</v>
      </c>
      <c r="H22" s="217" t="s">
        <v>29</v>
      </c>
    </row>
    <row r="23" spans="2:8" ht="36.75" customHeight="1" thickBot="1">
      <c r="B23" s="166">
        <v>1.1283269448508582</v>
      </c>
      <c r="C23" s="177">
        <v>0.93343762453023582</v>
      </c>
      <c r="D23" s="94">
        <v>0.76957725753795347</v>
      </c>
      <c r="E23" s="94">
        <v>0.46362254378607648</v>
      </c>
      <c r="F23" s="94">
        <v>0.56931812382299396</v>
      </c>
      <c r="G23" s="189" t="s">
        <v>69</v>
      </c>
      <c r="H23" s="218"/>
    </row>
    <row r="24" spans="2:8" ht="36.75" customHeight="1">
      <c r="B24" s="170">
        <v>0</v>
      </c>
      <c r="C24" s="181">
        <v>0</v>
      </c>
      <c r="D24" s="102">
        <v>0</v>
      </c>
      <c r="E24" s="102">
        <v>0.63243310928984375</v>
      </c>
      <c r="F24" s="102">
        <v>1.1490344727838078</v>
      </c>
      <c r="G24" s="188" t="s">
        <v>100</v>
      </c>
      <c r="H24" s="219" t="s">
        <v>30</v>
      </c>
    </row>
    <row r="25" spans="2:8" ht="36.75" customHeight="1" thickBot="1">
      <c r="B25" s="171">
        <v>0</v>
      </c>
      <c r="C25" s="182">
        <v>0</v>
      </c>
      <c r="D25" s="104">
        <v>0</v>
      </c>
      <c r="E25" s="104">
        <v>0.35184646419113547</v>
      </c>
      <c r="F25" s="104">
        <v>0.616596419604304</v>
      </c>
      <c r="G25" s="189" t="s">
        <v>69</v>
      </c>
      <c r="H25" s="219"/>
    </row>
    <row r="26" spans="2:8" ht="36.75" customHeight="1">
      <c r="B26" s="170">
        <v>0.68150165330158385</v>
      </c>
      <c r="C26" s="181">
        <v>0.39981949770218123</v>
      </c>
      <c r="D26" s="102">
        <v>0.4546557020856663</v>
      </c>
      <c r="E26" s="102">
        <v>0.47712954113020473</v>
      </c>
      <c r="F26" s="102">
        <v>0.70134284737616082</v>
      </c>
      <c r="G26" s="188" t="s">
        <v>100</v>
      </c>
      <c r="H26" s="217" t="s">
        <v>31</v>
      </c>
    </row>
    <row r="27" spans="2:8" ht="36.75" customHeight="1" thickBot="1">
      <c r="B27" s="172">
        <v>0.56886223686848325</v>
      </c>
      <c r="C27" s="183">
        <v>0.45372820011309106</v>
      </c>
      <c r="D27" s="106">
        <v>0.32993397281778608</v>
      </c>
      <c r="E27" s="106">
        <v>0.24261173566884883</v>
      </c>
      <c r="F27" s="106">
        <v>0.48237200401075103</v>
      </c>
      <c r="G27" s="189" t="s">
        <v>69</v>
      </c>
      <c r="H27" s="218"/>
    </row>
    <row r="28" spans="2:8" ht="36.75" customHeight="1">
      <c r="B28" s="164">
        <v>0.28817967733920341</v>
      </c>
      <c r="C28" s="175">
        <v>0.22645383513459841</v>
      </c>
      <c r="D28" s="90">
        <v>0.22317362828906243</v>
      </c>
      <c r="E28" s="90">
        <v>0.11891833253024681</v>
      </c>
      <c r="F28" s="90">
        <v>0.13261003511343536</v>
      </c>
      <c r="G28" s="188" t="s">
        <v>100</v>
      </c>
      <c r="H28" s="219" t="s">
        <v>32</v>
      </c>
    </row>
    <row r="29" spans="2:8" ht="36.75" customHeight="1" thickBot="1">
      <c r="B29" s="169">
        <v>0.10832831024142361</v>
      </c>
      <c r="C29" s="180">
        <v>0.31078045124021536</v>
      </c>
      <c r="D29" s="100">
        <v>0.13403561676174391</v>
      </c>
      <c r="E29" s="100">
        <v>0.1188509074453622</v>
      </c>
      <c r="F29" s="100">
        <v>0.19928443662170287</v>
      </c>
      <c r="G29" s="189" t="s">
        <v>69</v>
      </c>
      <c r="H29" s="219"/>
    </row>
    <row r="30" spans="2:8" ht="36.75" customHeight="1">
      <c r="B30" s="164">
        <v>6.0524448324972573</v>
      </c>
      <c r="C30" s="175">
        <v>5.4090758659566074</v>
      </c>
      <c r="D30" s="90">
        <v>3.2476300220454455</v>
      </c>
      <c r="E30" s="90">
        <v>4.7349769743428016</v>
      </c>
      <c r="F30" s="90">
        <v>6.8429589752372166</v>
      </c>
      <c r="G30" s="188" t="s">
        <v>100</v>
      </c>
      <c r="H30" s="217" t="s">
        <v>33</v>
      </c>
    </row>
    <row r="31" spans="2:8" ht="36.75" customHeight="1" thickBot="1">
      <c r="B31" s="166">
        <v>6.327677444895552</v>
      </c>
      <c r="C31" s="177">
        <v>5.9741098242845379</v>
      </c>
      <c r="D31" s="94">
        <v>7.5264328551778572</v>
      </c>
      <c r="E31" s="94">
        <v>4.1661613549619441</v>
      </c>
      <c r="F31" s="94">
        <v>4.8971866583482484</v>
      </c>
      <c r="G31" s="189" t="s">
        <v>69</v>
      </c>
      <c r="H31" s="218"/>
    </row>
    <row r="32" spans="2:8" ht="36.75" customHeight="1">
      <c r="B32" s="164">
        <v>3.052469985268222</v>
      </c>
      <c r="C32" s="175">
        <v>2.6455523611373786</v>
      </c>
      <c r="D32" s="90">
        <v>2.5964309338817624</v>
      </c>
      <c r="E32" s="90">
        <v>1.9205486050143998</v>
      </c>
      <c r="F32" s="90">
        <v>1.5327216629859663</v>
      </c>
      <c r="G32" s="188" t="s">
        <v>100</v>
      </c>
      <c r="H32" s="219" t="s">
        <v>34</v>
      </c>
    </row>
    <row r="33" spans="2:8" ht="36.75" customHeight="1" thickBot="1">
      <c r="B33" s="169">
        <v>1.4396814922693493</v>
      </c>
      <c r="C33" s="180">
        <v>1.4579652468376298</v>
      </c>
      <c r="D33" s="100">
        <v>0.96789733330466743</v>
      </c>
      <c r="E33" s="100">
        <v>0.59645629542327938</v>
      </c>
      <c r="F33" s="100">
        <v>0.65910983385154143</v>
      </c>
      <c r="G33" s="189" t="s">
        <v>69</v>
      </c>
      <c r="H33" s="219"/>
    </row>
    <row r="34" spans="2:8" ht="36.75" customHeight="1">
      <c r="B34" s="164">
        <v>1.0459449870689221</v>
      </c>
      <c r="C34" s="175">
        <v>1.0966738531073958</v>
      </c>
      <c r="D34" s="90">
        <v>1.0962400030639741</v>
      </c>
      <c r="E34" s="90">
        <v>2.5521980314877881</v>
      </c>
      <c r="F34" s="90">
        <v>0.93830115448405493</v>
      </c>
      <c r="G34" s="188" t="s">
        <v>100</v>
      </c>
      <c r="H34" s="217" t="s">
        <v>35</v>
      </c>
    </row>
    <row r="35" spans="2:8" ht="36.75" customHeight="1" thickBot="1">
      <c r="B35" s="166">
        <v>2.7577743371859831</v>
      </c>
      <c r="C35" s="177">
        <v>0.96149217806858611</v>
      </c>
      <c r="D35" s="94">
        <v>1.0530528129179182</v>
      </c>
      <c r="E35" s="94">
        <v>6.312984353806864</v>
      </c>
      <c r="F35" s="94">
        <v>0.8554481483853672</v>
      </c>
      <c r="G35" s="189" t="s">
        <v>69</v>
      </c>
      <c r="H35" s="218"/>
    </row>
    <row r="36" spans="2:8" ht="36.75" customHeight="1">
      <c r="B36" s="164">
        <v>4.9713685790672111</v>
      </c>
      <c r="C36" s="175">
        <v>5.7684950712121079</v>
      </c>
      <c r="D36" s="90">
        <v>6.5168112000007437</v>
      </c>
      <c r="E36" s="90">
        <v>6.1219177626172101</v>
      </c>
      <c r="F36" s="90">
        <v>5.3663690652152152</v>
      </c>
      <c r="G36" s="188" t="s">
        <v>100</v>
      </c>
      <c r="H36" s="217" t="s">
        <v>36</v>
      </c>
    </row>
    <row r="37" spans="2:8" ht="36.75" customHeight="1" thickBot="1">
      <c r="B37" s="166">
        <v>2.6136429870522808</v>
      </c>
      <c r="C37" s="177">
        <v>1.5854927856616949</v>
      </c>
      <c r="D37" s="94">
        <v>1.5072725018367494</v>
      </c>
      <c r="E37" s="94">
        <v>1.84367525218573</v>
      </c>
      <c r="F37" s="94">
        <v>1.9815534245319515</v>
      </c>
      <c r="G37" s="189" t="s">
        <v>69</v>
      </c>
      <c r="H37" s="218"/>
    </row>
    <row r="38" spans="2:8" ht="36.75" customHeight="1">
      <c r="B38" s="164">
        <v>0.52855596753830125</v>
      </c>
      <c r="C38" s="175">
        <v>0.48973583214163791</v>
      </c>
      <c r="D38" s="90">
        <v>0.69145122636827938</v>
      </c>
      <c r="E38" s="90">
        <v>0.45510267964903689</v>
      </c>
      <c r="F38" s="90">
        <v>0.35560952826771874</v>
      </c>
      <c r="G38" s="188" t="s">
        <v>100</v>
      </c>
      <c r="H38" s="220" t="s">
        <v>37</v>
      </c>
    </row>
    <row r="39" spans="2:8" ht="36.75" customHeight="1" thickBot="1">
      <c r="B39" s="166">
        <v>0.46608593500601819</v>
      </c>
      <c r="C39" s="177">
        <v>1.4046165020730759</v>
      </c>
      <c r="D39" s="94">
        <v>0.73573339647225011</v>
      </c>
      <c r="E39" s="94">
        <v>0.51415457403929199</v>
      </c>
      <c r="F39" s="94">
        <v>0.22424584774893749</v>
      </c>
      <c r="G39" s="189" t="s">
        <v>69</v>
      </c>
      <c r="H39" s="221"/>
    </row>
    <row r="40" spans="2:8" ht="36.75" customHeight="1">
      <c r="B40" s="164">
        <v>2.8376627950796176</v>
      </c>
      <c r="C40" s="175">
        <v>2.6348270345430223</v>
      </c>
      <c r="D40" s="90">
        <v>1.813979464163618</v>
      </c>
      <c r="E40" s="90">
        <v>2.0033111831610979</v>
      </c>
      <c r="F40" s="90">
        <v>3.5230300172627884</v>
      </c>
      <c r="G40" s="188" t="s">
        <v>100</v>
      </c>
      <c r="H40" s="220" t="s">
        <v>70</v>
      </c>
    </row>
    <row r="41" spans="2:8" ht="36.75" customHeight="1" thickBot="1">
      <c r="B41" s="166">
        <v>2.7477297986094431</v>
      </c>
      <c r="C41" s="177">
        <v>2.5423114414504639</v>
      </c>
      <c r="D41" s="94">
        <v>2.1559701631500321</v>
      </c>
      <c r="E41" s="94">
        <v>2.4746940267729176</v>
      </c>
      <c r="F41" s="94">
        <v>2.5462845162093921</v>
      </c>
      <c r="G41" s="189" t="s">
        <v>69</v>
      </c>
      <c r="H41" s="221"/>
    </row>
    <row r="42" spans="2:8" ht="36.75" customHeight="1">
      <c r="B42" s="164">
        <v>1.8766935418458779</v>
      </c>
      <c r="C42" s="175">
        <v>1.5934292531318166</v>
      </c>
      <c r="D42" s="90">
        <v>1.9542093481736849</v>
      </c>
      <c r="E42" s="90">
        <v>1.6744268989282798</v>
      </c>
      <c r="F42" s="90">
        <v>1.0415511463725875</v>
      </c>
      <c r="G42" s="188" t="s">
        <v>100</v>
      </c>
      <c r="H42" s="220" t="s">
        <v>72</v>
      </c>
    </row>
    <row r="43" spans="2:8" ht="36.75" customHeight="1" thickBot="1">
      <c r="B43" s="166">
        <v>1.8586192897102105</v>
      </c>
      <c r="C43" s="177">
        <v>1.8070350248779539</v>
      </c>
      <c r="D43" s="94">
        <v>1.5073461654992255</v>
      </c>
      <c r="E43" s="94">
        <v>0.92519927965553828</v>
      </c>
      <c r="F43" s="94">
        <v>0.86254730314375194</v>
      </c>
      <c r="G43" s="189" t="s">
        <v>69</v>
      </c>
      <c r="H43" s="221"/>
    </row>
    <row r="44" spans="2:8" ht="36.75" customHeight="1">
      <c r="B44" s="164">
        <v>0</v>
      </c>
      <c r="C44" s="175">
        <v>0</v>
      </c>
      <c r="D44" s="90">
        <v>0</v>
      </c>
      <c r="E44" s="90">
        <v>0</v>
      </c>
      <c r="F44" s="90">
        <v>0</v>
      </c>
      <c r="G44" s="188" t="s">
        <v>100</v>
      </c>
      <c r="H44" s="220" t="s">
        <v>73</v>
      </c>
    </row>
    <row r="45" spans="2:8" ht="36.75" customHeight="1" thickBot="1">
      <c r="B45" s="166">
        <v>0</v>
      </c>
      <c r="C45" s="177">
        <v>0</v>
      </c>
      <c r="D45" s="94">
        <v>0</v>
      </c>
      <c r="E45" s="94">
        <v>0</v>
      </c>
      <c r="F45" s="94">
        <v>0</v>
      </c>
      <c r="G45" s="189" t="s">
        <v>69</v>
      </c>
      <c r="H45" s="221"/>
    </row>
    <row r="46" spans="2:8" ht="36.75" customHeight="1">
      <c r="B46" s="164">
        <v>0.33055155057356578</v>
      </c>
      <c r="C46" s="175">
        <v>1.1947538910926989</v>
      </c>
      <c r="D46" s="90">
        <v>0.23462164723627854</v>
      </c>
      <c r="E46" s="90">
        <v>0.72864991377043209</v>
      </c>
      <c r="F46" s="90">
        <v>0.63322764635354156</v>
      </c>
      <c r="G46" s="188" t="s">
        <v>100</v>
      </c>
      <c r="H46" s="220" t="s">
        <v>74</v>
      </c>
    </row>
    <row r="47" spans="2:8" ht="36.75" customHeight="1" thickBot="1">
      <c r="B47" s="166">
        <v>0.40960062166500888</v>
      </c>
      <c r="C47" s="177">
        <v>0.21467587979729061</v>
      </c>
      <c r="D47" s="94">
        <v>0.22013681934996743</v>
      </c>
      <c r="E47" s="94">
        <v>0.18910350709917648</v>
      </c>
      <c r="F47" s="94">
        <v>0.34820687154670449</v>
      </c>
      <c r="G47" s="189" t="s">
        <v>69</v>
      </c>
      <c r="H47" s="221"/>
    </row>
    <row r="48" spans="2:8" ht="36.75" customHeight="1">
      <c r="B48" s="164">
        <v>0.16354592590267239</v>
      </c>
      <c r="C48" s="175">
        <v>0.11458599548839761</v>
      </c>
      <c r="D48" s="90">
        <v>0.16619366571503638</v>
      </c>
      <c r="E48" s="90">
        <v>0.13333014561458931</v>
      </c>
      <c r="F48" s="90">
        <v>0.11084372880974161</v>
      </c>
      <c r="G48" s="188" t="s">
        <v>100</v>
      </c>
      <c r="H48" s="220" t="s">
        <v>76</v>
      </c>
    </row>
    <row r="49" spans="2:8" ht="36.75" customHeight="1" thickBot="1">
      <c r="B49" s="166">
        <v>0.21074978067892025</v>
      </c>
      <c r="C49" s="177">
        <v>0.23301076329519463</v>
      </c>
      <c r="D49" s="94">
        <v>0.11965873478319913</v>
      </c>
      <c r="E49" s="94">
        <v>5.7796152657294507E-2</v>
      </c>
      <c r="F49" s="94">
        <v>5.6425425316073793E-2</v>
      </c>
      <c r="G49" s="189" t="s">
        <v>69</v>
      </c>
      <c r="H49" s="221"/>
    </row>
    <row r="50" spans="2:8" ht="36.75" customHeight="1">
      <c r="B50" s="164">
        <v>0</v>
      </c>
      <c r="C50" s="175">
        <v>0</v>
      </c>
      <c r="D50" s="90">
        <v>0</v>
      </c>
      <c r="E50" s="90">
        <v>0</v>
      </c>
      <c r="F50" s="90">
        <v>0</v>
      </c>
      <c r="G50" s="188" t="s">
        <v>100</v>
      </c>
      <c r="H50" s="220" t="s">
        <v>77</v>
      </c>
    </row>
    <row r="51" spans="2:8" ht="36.75" customHeight="1" thickBot="1">
      <c r="B51" s="166">
        <v>0</v>
      </c>
      <c r="C51" s="177">
        <v>0</v>
      </c>
      <c r="D51" s="94">
        <v>0</v>
      </c>
      <c r="E51" s="94">
        <v>0</v>
      </c>
      <c r="F51" s="94">
        <v>0</v>
      </c>
      <c r="G51" s="189" t="s">
        <v>69</v>
      </c>
      <c r="H51" s="221"/>
    </row>
    <row r="52" spans="2:8" ht="36.75" customHeight="1">
      <c r="B52" s="164">
        <v>0.71614619641808641</v>
      </c>
      <c r="C52" s="175">
        <v>0.88543879868429143</v>
      </c>
      <c r="D52" s="90">
        <v>1.0291017524247241</v>
      </c>
      <c r="E52" s="90">
        <v>1.418877965751032</v>
      </c>
      <c r="F52" s="90">
        <v>1.2617459038870995</v>
      </c>
      <c r="G52" s="188" t="s">
        <v>100</v>
      </c>
      <c r="H52" s="220" t="s">
        <v>78</v>
      </c>
    </row>
    <row r="53" spans="2:8" ht="36.75" customHeight="1" thickBot="1">
      <c r="B53" s="166">
        <v>1.3388018678958473</v>
      </c>
      <c r="C53" s="177">
        <v>1.2129747934314272</v>
      </c>
      <c r="D53" s="94">
        <v>1.5708748133035595</v>
      </c>
      <c r="E53" s="94">
        <v>1.5568007290950874</v>
      </c>
      <c r="F53" s="94">
        <v>0.87938727298703945</v>
      </c>
      <c r="G53" s="189" t="s">
        <v>69</v>
      </c>
      <c r="H53" s="221"/>
    </row>
    <row r="54" spans="2:8" ht="36.75" customHeight="1">
      <c r="B54" s="164">
        <v>1.2631952913273956</v>
      </c>
      <c r="C54" s="175">
        <v>1.0599358748375465</v>
      </c>
      <c r="D54" s="90">
        <v>1.0968659234481493</v>
      </c>
      <c r="E54" s="90">
        <v>1.6827670873962708</v>
      </c>
      <c r="F54" s="90">
        <v>1.0111564682563736</v>
      </c>
      <c r="G54" s="188" t="s">
        <v>100</v>
      </c>
      <c r="H54" s="220" t="s">
        <v>79</v>
      </c>
    </row>
    <row r="55" spans="2:8" ht="36.75" customHeight="1" thickBot="1">
      <c r="B55" s="166">
        <v>1.2053250282063288</v>
      </c>
      <c r="C55" s="177">
        <v>1.3635759878967719</v>
      </c>
      <c r="D55" s="94">
        <v>0.98268290378552769</v>
      </c>
      <c r="E55" s="94">
        <v>0.80339836656516828</v>
      </c>
      <c r="F55" s="94">
        <v>1.2552522347184687</v>
      </c>
      <c r="G55" s="189" t="s">
        <v>69</v>
      </c>
      <c r="H55" s="221"/>
    </row>
    <row r="56" spans="2:8" ht="36.75" customHeight="1">
      <c r="B56" s="164">
        <v>1.0692991712856854</v>
      </c>
      <c r="C56" s="175">
        <v>0.91220770580009969</v>
      </c>
      <c r="D56" s="90">
        <v>0.8137053820181398</v>
      </c>
      <c r="E56" s="90">
        <v>0.59991254481588152</v>
      </c>
      <c r="F56" s="90">
        <v>0.6286950150706716</v>
      </c>
      <c r="G56" s="188" t="s">
        <v>100</v>
      </c>
      <c r="H56" s="220" t="s">
        <v>80</v>
      </c>
    </row>
    <row r="57" spans="2:8" ht="36.75" customHeight="1" thickBot="1">
      <c r="B57" s="166">
        <v>1.01430002376942</v>
      </c>
      <c r="C57" s="177">
        <v>0.63253164753314994</v>
      </c>
      <c r="D57" s="94">
        <v>0.58960646611357515</v>
      </c>
      <c r="E57" s="94">
        <v>0.55104199298934564</v>
      </c>
      <c r="F57" s="94">
        <v>0.57857349531896951</v>
      </c>
      <c r="G57" s="189" t="s">
        <v>69</v>
      </c>
      <c r="H57" s="221"/>
    </row>
    <row r="58" spans="2:8" ht="36.75" customHeight="1">
      <c r="B58" s="164">
        <v>0.24718392726306967</v>
      </c>
      <c r="C58" s="175">
        <v>0.14212960765796073</v>
      </c>
      <c r="D58" s="90">
        <v>9.3367341372519966E-2</v>
      </c>
      <c r="E58" s="90">
        <v>1.8269436285365821E-2</v>
      </c>
      <c r="F58" s="90">
        <v>9.6216433861973892E-3</v>
      </c>
      <c r="G58" s="188" t="s">
        <v>100</v>
      </c>
      <c r="H58" s="220" t="s">
        <v>81</v>
      </c>
    </row>
    <row r="59" spans="2:8" ht="36.75" customHeight="1" thickBot="1">
      <c r="B59" s="166">
        <v>9.1221963085284883E-3</v>
      </c>
      <c r="C59" s="177">
        <v>9.0876968324404091E-4</v>
      </c>
      <c r="D59" s="94">
        <v>7.8517507303813641E-2</v>
      </c>
      <c r="E59" s="94">
        <v>1.1008790982341812E-5</v>
      </c>
      <c r="F59" s="94">
        <v>4.4462347129758595E-5</v>
      </c>
      <c r="G59" s="189" t="s">
        <v>69</v>
      </c>
      <c r="H59" s="221"/>
    </row>
    <row r="60" spans="2:8" ht="36.75" customHeight="1">
      <c r="B60" s="164">
        <v>0.15844525813370119</v>
      </c>
      <c r="C60" s="175">
        <v>0.29913574333732262</v>
      </c>
      <c r="D60" s="90">
        <v>0.2280969243368757</v>
      </c>
      <c r="E60" s="90">
        <v>0.17466616468197013</v>
      </c>
      <c r="F60" s="90">
        <v>0.12857457212893073</v>
      </c>
      <c r="G60" s="188" t="s">
        <v>100</v>
      </c>
      <c r="H60" s="220" t="s">
        <v>82</v>
      </c>
    </row>
    <row r="61" spans="2:8" ht="36.75" customHeight="1" thickBot="1">
      <c r="B61" s="166">
        <v>0.38649131320487079</v>
      </c>
      <c r="C61" s="177">
        <v>0.27732385846469837</v>
      </c>
      <c r="D61" s="94">
        <v>0.27257017181272181</v>
      </c>
      <c r="E61" s="94">
        <v>0.12129981299938415</v>
      </c>
      <c r="F61" s="94">
        <v>6.7649461157927707E-2</v>
      </c>
      <c r="G61" s="189" t="s">
        <v>69</v>
      </c>
      <c r="H61" s="221"/>
    </row>
    <row r="62" spans="2:8" ht="36.75" customHeight="1">
      <c r="B62" s="164">
        <v>2.2847271088103489E-2</v>
      </c>
      <c r="C62" s="175">
        <v>3.4422118639042508E-2</v>
      </c>
      <c r="D62" s="150">
        <v>5.5725401736595685E-4</v>
      </c>
      <c r="E62" s="90">
        <v>4.7146594908307117E-2</v>
      </c>
      <c r="F62" s="90">
        <v>0</v>
      </c>
      <c r="G62" s="188" t="s">
        <v>100</v>
      </c>
      <c r="H62" s="220" t="s">
        <v>83</v>
      </c>
    </row>
    <row r="63" spans="2:8" ht="36.75" customHeight="1" thickBot="1">
      <c r="B63" s="166">
        <v>0.19384788953398405</v>
      </c>
      <c r="C63" s="177">
        <v>0.11841232382222226</v>
      </c>
      <c r="D63" s="94">
        <v>1.9452939696678051E-2</v>
      </c>
      <c r="E63" s="111">
        <v>4.2323549253102414E-3</v>
      </c>
      <c r="F63" s="94">
        <v>0</v>
      </c>
      <c r="G63" s="189" t="s">
        <v>69</v>
      </c>
      <c r="H63" s="221"/>
    </row>
    <row r="64" spans="2:8" ht="36.75" customHeight="1">
      <c r="B64" s="164">
        <v>0</v>
      </c>
      <c r="C64" s="175">
        <v>0</v>
      </c>
      <c r="D64" s="90">
        <v>0</v>
      </c>
      <c r="E64" s="90">
        <v>0</v>
      </c>
      <c r="F64" s="90">
        <v>0</v>
      </c>
      <c r="G64" s="188" t="s">
        <v>100</v>
      </c>
      <c r="H64" s="220" t="s">
        <v>169</v>
      </c>
    </row>
    <row r="65" spans="2:8" ht="36.75" customHeight="1" thickBot="1">
      <c r="B65" s="166">
        <v>0</v>
      </c>
      <c r="C65" s="177">
        <v>0</v>
      </c>
      <c r="D65" s="94">
        <v>0</v>
      </c>
      <c r="E65" s="111">
        <v>0</v>
      </c>
      <c r="F65" s="94">
        <v>0</v>
      </c>
      <c r="G65" s="189" t="s">
        <v>69</v>
      </c>
      <c r="H65" s="221"/>
    </row>
    <row r="66" spans="2:8" ht="36.75" customHeight="1">
      <c r="B66" s="169">
        <v>68.252216323265273</v>
      </c>
      <c r="C66" s="180">
        <v>66.047474748676862</v>
      </c>
      <c r="D66" s="100">
        <v>61.303003915773907</v>
      </c>
      <c r="E66" s="100">
        <v>61.976618408022325</v>
      </c>
      <c r="F66" s="100">
        <v>60.764173386504559</v>
      </c>
      <c r="G66" s="188" t="s">
        <v>100</v>
      </c>
      <c r="H66" s="219" t="s">
        <v>8</v>
      </c>
    </row>
    <row r="67" spans="2:8" ht="36.75" customHeight="1" thickBot="1">
      <c r="B67" s="166">
        <v>65.373261701839894</v>
      </c>
      <c r="C67" s="177">
        <v>63.166875597274583</v>
      </c>
      <c r="D67" s="94">
        <v>62.184796186261821</v>
      </c>
      <c r="E67" s="94">
        <v>56.303761801678391</v>
      </c>
      <c r="F67" s="94">
        <v>50.377115729843574</v>
      </c>
      <c r="G67" s="189" t="s">
        <v>69</v>
      </c>
      <c r="H67" s="221"/>
    </row>
    <row r="68" spans="2:8" ht="36.75" customHeight="1">
      <c r="B68" s="173">
        <v>99.999999999999957</v>
      </c>
      <c r="C68" s="184">
        <v>100.00000000000003</v>
      </c>
      <c r="D68" s="108">
        <v>100.00000000000003</v>
      </c>
      <c r="E68" s="108">
        <v>99.999999999999986</v>
      </c>
      <c r="F68" s="108">
        <v>99.999999999999972</v>
      </c>
      <c r="G68" s="188" t="s">
        <v>100</v>
      </c>
      <c r="H68" s="219" t="s">
        <v>160</v>
      </c>
    </row>
    <row r="69" spans="2:8" ht="36.75" customHeight="1" thickBot="1">
      <c r="B69" s="174">
        <v>100</v>
      </c>
      <c r="C69" s="185">
        <v>100</v>
      </c>
      <c r="D69" s="110">
        <v>100.00000000000003</v>
      </c>
      <c r="E69" s="110">
        <v>100.00000000000003</v>
      </c>
      <c r="F69" s="110">
        <v>99.999999999999986</v>
      </c>
      <c r="G69" s="189" t="s">
        <v>69</v>
      </c>
      <c r="H69" s="221"/>
    </row>
    <row r="70" spans="2:8" ht="36.75" customHeight="1">
      <c r="F70" s="163"/>
      <c r="G70" s="190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</sheetData>
  <mergeCells count="35">
    <mergeCell ref="H30:H31"/>
    <mergeCell ref="H8:H9"/>
    <mergeCell ref="G3:H3"/>
    <mergeCell ref="H4:H5"/>
    <mergeCell ref="H6:H7"/>
    <mergeCell ref="H68:H69"/>
    <mergeCell ref="H64:H65"/>
    <mergeCell ref="H56:H57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B1:H1"/>
    <mergeCell ref="H58:H59"/>
    <mergeCell ref="H60:H61"/>
    <mergeCell ref="H62:H63"/>
    <mergeCell ref="H66:H67"/>
    <mergeCell ref="H32:H33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  <rowBreaks count="1" manualBreakCount="1">
    <brk id="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0"/>
  <sheetViews>
    <sheetView zoomScale="90" zoomScaleNormal="90" zoomScaleSheetLayoutView="70" workbookViewId="0">
      <selection activeCell="G3" sqref="G3:H3"/>
    </sheetView>
  </sheetViews>
  <sheetFormatPr defaultRowHeight="12.75"/>
  <cols>
    <col min="1" max="1" width="8.28515625" customWidth="1"/>
    <col min="2" max="2" width="14.5703125" customWidth="1"/>
    <col min="3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134</v>
      </c>
      <c r="C1" s="231"/>
      <c r="D1" s="231"/>
      <c r="E1" s="231"/>
      <c r="F1" s="231"/>
      <c r="G1" s="231"/>
      <c r="H1" s="231"/>
    </row>
    <row r="2" spans="2:8" ht="24.75" customHeight="1" thickBot="1">
      <c r="C2" s="149"/>
      <c r="D2" s="149"/>
      <c r="E2" s="149"/>
      <c r="F2" s="149"/>
      <c r="G2" s="149"/>
      <c r="H2" s="149"/>
    </row>
    <row r="3" spans="2:8" ht="36.75" customHeight="1" thickBot="1">
      <c r="B3" s="161">
        <v>1402</v>
      </c>
      <c r="C3" s="3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164">
        <v>38.318126282539403</v>
      </c>
      <c r="C4" s="175">
        <v>41.402344950235879</v>
      </c>
      <c r="D4" s="90">
        <v>43.237474291680407</v>
      </c>
      <c r="E4" s="90">
        <v>40.128566066897825</v>
      </c>
      <c r="F4" s="90">
        <v>39.016407092553976</v>
      </c>
      <c r="G4" s="6" t="s">
        <v>100</v>
      </c>
      <c r="H4" s="220" t="s">
        <v>3</v>
      </c>
    </row>
    <row r="5" spans="2:8" ht="36.75" customHeight="1" thickBot="1">
      <c r="B5" s="165">
        <v>44.272295555285844</v>
      </c>
      <c r="C5" s="176">
        <v>47.676291075422668</v>
      </c>
      <c r="D5" s="92">
        <v>46.018397481522072</v>
      </c>
      <c r="E5" s="92">
        <v>43.621102605825975</v>
      </c>
      <c r="F5" s="92">
        <v>46.994065227077172</v>
      </c>
      <c r="G5" s="8" t="s">
        <v>69</v>
      </c>
      <c r="H5" s="221"/>
    </row>
    <row r="6" spans="2:8" ht="36.75" customHeight="1">
      <c r="B6" s="164">
        <v>10.435890819683863</v>
      </c>
      <c r="C6" s="175">
        <v>10.479451445985925</v>
      </c>
      <c r="D6" s="90">
        <v>11.812211827685552</v>
      </c>
      <c r="E6" s="90">
        <v>11.404308914016983</v>
      </c>
      <c r="F6" s="90">
        <v>10.265816576537775</v>
      </c>
      <c r="G6" s="6" t="s">
        <v>100</v>
      </c>
      <c r="H6" s="220" t="s">
        <v>5</v>
      </c>
    </row>
    <row r="7" spans="2:8" ht="36.75" customHeight="1" thickBot="1">
      <c r="B7" s="166">
        <v>11.321585332310754</v>
      </c>
      <c r="C7" s="177">
        <v>11.34513095738016</v>
      </c>
      <c r="D7" s="94">
        <v>11.696866429369871</v>
      </c>
      <c r="E7" s="94">
        <v>13.597169571555337</v>
      </c>
      <c r="F7" s="94">
        <v>9.525772668688564</v>
      </c>
      <c r="G7" s="8" t="s">
        <v>69</v>
      </c>
      <c r="H7" s="221"/>
    </row>
    <row r="8" spans="2:8" ht="36.75" customHeight="1">
      <c r="B8" s="164">
        <v>1.9226995820454791</v>
      </c>
      <c r="C8" s="175">
        <v>1.6096389389314194</v>
      </c>
      <c r="D8" s="90">
        <v>2.3960224721760124</v>
      </c>
      <c r="E8" s="90">
        <v>2.4767283218245844</v>
      </c>
      <c r="F8" s="90">
        <v>3.1152311356810363</v>
      </c>
      <c r="G8" s="6" t="s">
        <v>100</v>
      </c>
      <c r="H8" s="220" t="s">
        <v>6</v>
      </c>
    </row>
    <row r="9" spans="2:8" ht="36.75" customHeight="1" thickBot="1">
      <c r="B9" s="166">
        <v>2.2807100370447775</v>
      </c>
      <c r="C9" s="177">
        <v>2.5012954473863926</v>
      </c>
      <c r="D9" s="94">
        <v>2.9382789142923604</v>
      </c>
      <c r="E9" s="94">
        <v>2.7374687477979487</v>
      </c>
      <c r="F9" s="94">
        <v>2.6623758561531301</v>
      </c>
      <c r="G9" s="8" t="s">
        <v>69</v>
      </c>
      <c r="H9" s="221"/>
    </row>
    <row r="10" spans="2:8" ht="36.75" customHeight="1">
      <c r="B10" s="167">
        <v>11.048734994375355</v>
      </c>
      <c r="C10" s="178">
        <v>10.70782031263821</v>
      </c>
      <c r="D10" s="96">
        <v>5.713092345318489</v>
      </c>
      <c r="E10" s="96">
        <v>6.3635001152589243</v>
      </c>
      <c r="F10" s="96">
        <v>5.9086473611089065</v>
      </c>
      <c r="G10" s="6" t="s">
        <v>100</v>
      </c>
      <c r="H10" s="220" t="s">
        <v>7</v>
      </c>
    </row>
    <row r="11" spans="2:8" ht="36.75" customHeight="1" thickBot="1">
      <c r="B11" s="168">
        <v>9.150173968828037</v>
      </c>
      <c r="C11" s="179">
        <v>6.0831099713031209</v>
      </c>
      <c r="D11" s="98">
        <v>7.3379954489971446</v>
      </c>
      <c r="E11" s="98">
        <v>10.361843994239923</v>
      </c>
      <c r="F11" s="98">
        <v>4.9118034295827933</v>
      </c>
      <c r="G11" s="8" t="s">
        <v>69</v>
      </c>
      <c r="H11" s="219"/>
    </row>
    <row r="12" spans="2:8" ht="36.75" customHeight="1">
      <c r="B12" s="164">
        <v>2.0138587300454964</v>
      </c>
      <c r="C12" s="175">
        <v>1.9926553903607407</v>
      </c>
      <c r="D12" s="90">
        <v>3.3944616168772161</v>
      </c>
      <c r="E12" s="90">
        <v>3.2337704315417772</v>
      </c>
      <c r="F12" s="90">
        <v>3.5517729716433508</v>
      </c>
      <c r="G12" s="6" t="s">
        <v>100</v>
      </c>
      <c r="H12" s="217" t="s">
        <v>24</v>
      </c>
    </row>
    <row r="13" spans="2:8" ht="36.75" customHeight="1" thickBot="1">
      <c r="B13" s="166">
        <v>1.697763152598563</v>
      </c>
      <c r="C13" s="177">
        <v>2.092973929891635</v>
      </c>
      <c r="D13" s="94">
        <v>3.0303119992260261</v>
      </c>
      <c r="E13" s="94">
        <v>3.8069622906327276</v>
      </c>
      <c r="F13" s="94">
        <v>3.5168426430847721</v>
      </c>
      <c r="G13" s="8" t="s">
        <v>69</v>
      </c>
      <c r="H13" s="218"/>
    </row>
    <row r="14" spans="2:8" ht="36.75" customHeight="1">
      <c r="B14" s="164">
        <v>1.4432537599857802</v>
      </c>
      <c r="C14" s="175">
        <v>1.4533280851003267</v>
      </c>
      <c r="D14" s="90">
        <v>1.542688426804274</v>
      </c>
      <c r="E14" s="90">
        <v>1.3065851392260257</v>
      </c>
      <c r="F14" s="90">
        <v>1.4760987090047362</v>
      </c>
      <c r="G14" s="6" t="s">
        <v>100</v>
      </c>
      <c r="H14" s="220" t="s">
        <v>25</v>
      </c>
    </row>
    <row r="15" spans="2:8" ht="36.75" customHeight="1" thickBot="1">
      <c r="B15" s="169">
        <v>1.4763100209058422</v>
      </c>
      <c r="C15" s="180">
        <v>1.5110392885590993</v>
      </c>
      <c r="D15" s="100">
        <v>1.1840791874158674</v>
      </c>
      <c r="E15" s="100">
        <v>1.1675975516115864</v>
      </c>
      <c r="F15" s="100">
        <v>1.1359816982531179</v>
      </c>
      <c r="G15" s="8" t="s">
        <v>69</v>
      </c>
      <c r="H15" s="221"/>
    </row>
    <row r="16" spans="2:8" ht="36.75" customHeight="1">
      <c r="B16" s="164">
        <v>1.3861438599014613</v>
      </c>
      <c r="C16" s="175">
        <v>1.2547065340677479</v>
      </c>
      <c r="D16" s="90">
        <v>1.045352942925712</v>
      </c>
      <c r="E16" s="90">
        <v>0.74594408811976021</v>
      </c>
      <c r="F16" s="90">
        <v>0.77447017422446562</v>
      </c>
      <c r="G16" s="6" t="s">
        <v>100</v>
      </c>
      <c r="H16" s="219" t="s">
        <v>26</v>
      </c>
    </row>
    <row r="17" spans="2:8" ht="36.75" customHeight="1" thickBot="1">
      <c r="B17" s="169">
        <v>1.1599372336114904</v>
      </c>
      <c r="C17" s="180">
        <v>1.168430742313487</v>
      </c>
      <c r="D17" s="100">
        <v>0.92077149230381816</v>
      </c>
      <c r="E17" s="100">
        <v>0.98769084045518452</v>
      </c>
      <c r="F17" s="100">
        <v>1.1431770875553624</v>
      </c>
      <c r="G17" s="8" t="s">
        <v>69</v>
      </c>
      <c r="H17" s="219"/>
    </row>
    <row r="18" spans="2:8" ht="36.75" customHeight="1">
      <c r="B18" s="164">
        <v>4.2706354203540675</v>
      </c>
      <c r="C18" s="175">
        <v>3.7741907159745818</v>
      </c>
      <c r="D18" s="90">
        <v>3.9518203005925354</v>
      </c>
      <c r="E18" s="90">
        <v>3.9335637035865534</v>
      </c>
      <c r="F18" s="90">
        <v>3.7409950961212664</v>
      </c>
      <c r="G18" s="6" t="s">
        <v>100</v>
      </c>
      <c r="H18" s="217" t="s">
        <v>27</v>
      </c>
    </row>
    <row r="19" spans="2:8" ht="36.75" customHeight="1" thickBot="1">
      <c r="B19" s="166">
        <v>2.6102054463881568</v>
      </c>
      <c r="C19" s="177">
        <v>2.459711319038993</v>
      </c>
      <c r="D19" s="94">
        <v>2.3274462085541661</v>
      </c>
      <c r="E19" s="94">
        <v>2.8931561055000801</v>
      </c>
      <c r="F19" s="94">
        <v>2.9566458835917127</v>
      </c>
      <c r="G19" s="8" t="s">
        <v>69</v>
      </c>
      <c r="H19" s="218"/>
    </row>
    <row r="20" spans="2:8" ht="36.75" customHeight="1">
      <c r="B20" s="164">
        <v>3.1764615391000133</v>
      </c>
      <c r="C20" s="175">
        <v>2.1743856654478968</v>
      </c>
      <c r="D20" s="90">
        <v>2.5939990371810895</v>
      </c>
      <c r="E20" s="90">
        <v>2.1474411976051924</v>
      </c>
      <c r="F20" s="90">
        <v>2.0872582019517734</v>
      </c>
      <c r="G20" s="6" t="s">
        <v>100</v>
      </c>
      <c r="H20" s="219" t="s">
        <v>28</v>
      </c>
    </row>
    <row r="21" spans="2:8" ht="36.75" customHeight="1" thickBot="1">
      <c r="B21" s="169">
        <v>3.7345084481035538</v>
      </c>
      <c r="C21" s="180">
        <v>2.8868062477343548</v>
      </c>
      <c r="D21" s="100">
        <v>3.1455033158553811</v>
      </c>
      <c r="E21" s="100">
        <v>3.0369728396649003</v>
      </c>
      <c r="F21" s="100">
        <v>2.9152751414356017</v>
      </c>
      <c r="G21" s="8" t="s">
        <v>69</v>
      </c>
      <c r="H21" s="219"/>
    </row>
    <row r="22" spans="2:8" ht="36.75" customHeight="1">
      <c r="B22" s="164">
        <v>1.1421095734108708</v>
      </c>
      <c r="C22" s="175">
        <v>0.98053068252063913</v>
      </c>
      <c r="D22" s="90">
        <v>1.0619999475711179</v>
      </c>
      <c r="E22" s="90">
        <v>0.91576973274660967</v>
      </c>
      <c r="F22" s="90">
        <v>0.89645210359711547</v>
      </c>
      <c r="G22" s="6" t="s">
        <v>100</v>
      </c>
      <c r="H22" s="217" t="s">
        <v>29</v>
      </c>
    </row>
    <row r="23" spans="2:8" ht="36.75" customHeight="1" thickBot="1">
      <c r="B23" s="166">
        <v>1.054109713640734</v>
      </c>
      <c r="C23" s="177">
        <v>1.1703320684013749</v>
      </c>
      <c r="D23" s="94">
        <v>0.98424600376570193</v>
      </c>
      <c r="E23" s="94">
        <v>0.63358806093066899</v>
      </c>
      <c r="F23" s="94">
        <v>1.0192955529577896</v>
      </c>
      <c r="G23" s="8" t="s">
        <v>69</v>
      </c>
      <c r="H23" s="218"/>
    </row>
    <row r="24" spans="2:8" ht="36.75" customHeight="1">
      <c r="B24" s="170">
        <v>0</v>
      </c>
      <c r="C24" s="181">
        <v>0</v>
      </c>
      <c r="D24" s="102">
        <v>0</v>
      </c>
      <c r="E24" s="102">
        <v>2.6425427775874515</v>
      </c>
      <c r="F24" s="102">
        <v>3.1469752607500809</v>
      </c>
      <c r="G24" s="6" t="s">
        <v>100</v>
      </c>
      <c r="H24" s="219" t="s">
        <v>30</v>
      </c>
    </row>
    <row r="25" spans="2:8" ht="36.75" customHeight="1" thickBot="1">
      <c r="B25" s="171">
        <v>0</v>
      </c>
      <c r="C25" s="182">
        <v>0</v>
      </c>
      <c r="D25" s="104">
        <v>0</v>
      </c>
      <c r="E25" s="104">
        <v>1.5872176513355021</v>
      </c>
      <c r="F25" s="104">
        <v>3.2322457718584419</v>
      </c>
      <c r="G25" s="8" t="s">
        <v>69</v>
      </c>
      <c r="H25" s="219"/>
    </row>
    <row r="26" spans="2:8" ht="36.75" customHeight="1">
      <c r="B26" s="170">
        <v>0.32946368695446038</v>
      </c>
      <c r="C26" s="181">
        <v>0.82910442909937754</v>
      </c>
      <c r="D26" s="102">
        <v>0.99859620970305041</v>
      </c>
      <c r="E26" s="102">
        <v>1.0278820884044253</v>
      </c>
      <c r="F26" s="102">
        <v>0.81571509498947758</v>
      </c>
      <c r="G26" s="6" t="s">
        <v>100</v>
      </c>
      <c r="H26" s="217" t="s">
        <v>31</v>
      </c>
    </row>
    <row r="27" spans="2:8" ht="36.75" customHeight="1" thickBot="1">
      <c r="B27" s="172">
        <v>0.45381787856120592</v>
      </c>
      <c r="C27" s="183">
        <v>0.61424183397555676</v>
      </c>
      <c r="D27" s="106">
        <v>1.0798845671079238</v>
      </c>
      <c r="E27" s="106">
        <v>0.84798323694847322</v>
      </c>
      <c r="F27" s="106">
        <v>0.75983311031700973</v>
      </c>
      <c r="G27" s="8" t="s">
        <v>69</v>
      </c>
      <c r="H27" s="218"/>
    </row>
    <row r="28" spans="2:8" ht="36.75" customHeight="1">
      <c r="B28" s="164">
        <v>1.4264217774506922</v>
      </c>
      <c r="C28" s="175">
        <v>0.93527248117399697</v>
      </c>
      <c r="D28" s="90">
        <v>1.4248033227406656</v>
      </c>
      <c r="E28" s="90">
        <v>0.97705680843758036</v>
      </c>
      <c r="F28" s="90">
        <v>0.85715035149182806</v>
      </c>
      <c r="G28" s="6" t="s">
        <v>100</v>
      </c>
      <c r="H28" s="219" t="s">
        <v>32</v>
      </c>
    </row>
    <row r="29" spans="2:8" ht="36.75" customHeight="1" thickBot="1">
      <c r="B29" s="169">
        <v>0.32344312098900252</v>
      </c>
      <c r="C29" s="180">
        <v>0.91526214304633124</v>
      </c>
      <c r="D29" s="100">
        <v>1.173063381075383</v>
      </c>
      <c r="E29" s="100">
        <v>0.49254157844285135</v>
      </c>
      <c r="F29" s="100">
        <v>0.39110623792995736</v>
      </c>
      <c r="G29" s="8" t="s">
        <v>69</v>
      </c>
      <c r="H29" s="219"/>
    </row>
    <row r="30" spans="2:8" ht="36.75" customHeight="1">
      <c r="B30" s="164">
        <v>7.5420482393536288</v>
      </c>
      <c r="C30" s="175">
        <v>6.720923873018382</v>
      </c>
      <c r="D30" s="90">
        <v>3.825266099393132</v>
      </c>
      <c r="E30" s="90">
        <v>6.9584933128408757</v>
      </c>
      <c r="F30" s="90">
        <v>9.7787728965210743</v>
      </c>
      <c r="G30" s="6" t="s">
        <v>100</v>
      </c>
      <c r="H30" s="217" t="s">
        <v>33</v>
      </c>
    </row>
    <row r="31" spans="2:8" ht="36.75" customHeight="1" thickBot="1">
      <c r="B31" s="166">
        <v>6.4560831140675914</v>
      </c>
      <c r="C31" s="177">
        <v>6.5827213977661669</v>
      </c>
      <c r="D31" s="94">
        <v>6.6274434433214218</v>
      </c>
      <c r="E31" s="94">
        <v>4.7106157575335237</v>
      </c>
      <c r="F31" s="94">
        <v>5.12586351499277</v>
      </c>
      <c r="G31" s="8" t="s">
        <v>69</v>
      </c>
      <c r="H31" s="218"/>
    </row>
    <row r="32" spans="2:8" ht="36.75" customHeight="1">
      <c r="B32" s="164">
        <v>1.0034447307985175</v>
      </c>
      <c r="C32" s="175">
        <v>0.74972854858671034</v>
      </c>
      <c r="D32" s="90">
        <v>0.89750588928084152</v>
      </c>
      <c r="E32" s="90">
        <v>0.82826445720446062</v>
      </c>
      <c r="F32" s="90">
        <v>0.86814766240693542</v>
      </c>
      <c r="G32" s="6" t="s">
        <v>100</v>
      </c>
      <c r="H32" s="219" t="s">
        <v>34</v>
      </c>
    </row>
    <row r="33" spans="2:8" ht="36.75" customHeight="1" thickBot="1">
      <c r="B33" s="169">
        <v>0.5536756355153345</v>
      </c>
      <c r="C33" s="180">
        <v>0.64577328316620708</v>
      </c>
      <c r="D33" s="100">
        <v>0.44761040309617306</v>
      </c>
      <c r="E33" s="100">
        <v>0.50516817214827314</v>
      </c>
      <c r="F33" s="100">
        <v>0.40342515532156298</v>
      </c>
      <c r="G33" s="8" t="s">
        <v>69</v>
      </c>
      <c r="H33" s="219"/>
    </row>
    <row r="34" spans="2:8" ht="36.75" customHeight="1">
      <c r="B34" s="164">
        <v>0.7956651976479836</v>
      </c>
      <c r="C34" s="175">
        <v>0.92249060559800811</v>
      </c>
      <c r="D34" s="90">
        <v>1.0727330900188041</v>
      </c>
      <c r="E34" s="90">
        <v>0.9190956843987198</v>
      </c>
      <c r="F34" s="90">
        <v>2.716845303621982</v>
      </c>
      <c r="G34" s="6" t="s">
        <v>100</v>
      </c>
      <c r="H34" s="217" t="s">
        <v>35</v>
      </c>
    </row>
    <row r="35" spans="2:8" ht="36.75" customHeight="1" thickBot="1">
      <c r="B35" s="166">
        <v>0.77075561658333447</v>
      </c>
      <c r="C35" s="177">
        <v>0.74236896969090838</v>
      </c>
      <c r="D35" s="94">
        <v>0.64760808270114523</v>
      </c>
      <c r="E35" s="94">
        <v>0.55866354277444885</v>
      </c>
      <c r="F35" s="94">
        <v>6.0933852209559367</v>
      </c>
      <c r="G35" s="8" t="s">
        <v>69</v>
      </c>
      <c r="H35" s="218"/>
    </row>
    <row r="36" spans="2:8" ht="36.75" customHeight="1">
      <c r="B36" s="164">
        <v>4.8384805282633696</v>
      </c>
      <c r="C36" s="175">
        <v>5.2738683987795598</v>
      </c>
      <c r="D36" s="90">
        <v>6.4620593330790692</v>
      </c>
      <c r="E36" s="90">
        <v>5.9059249867212911</v>
      </c>
      <c r="F36" s="90">
        <v>4.6726791414583388</v>
      </c>
      <c r="G36" s="6" t="s">
        <v>100</v>
      </c>
      <c r="H36" s="217" t="s">
        <v>36</v>
      </c>
    </row>
    <row r="37" spans="2:8" ht="36.75" customHeight="1" thickBot="1">
      <c r="B37" s="166">
        <v>3.2438952194569146</v>
      </c>
      <c r="C37" s="177">
        <v>2.7676583722039068</v>
      </c>
      <c r="D37" s="94">
        <v>2.6567007467543342</v>
      </c>
      <c r="E37" s="94">
        <v>2.2633974151439742</v>
      </c>
      <c r="F37" s="94">
        <v>2.8945018877401147</v>
      </c>
      <c r="G37" s="8" t="s">
        <v>69</v>
      </c>
      <c r="H37" s="218"/>
    </row>
    <row r="38" spans="2:8" ht="36.75" customHeight="1">
      <c r="B38" s="164">
        <v>0.37988544239305588</v>
      </c>
      <c r="C38" s="175">
        <v>0.26533943604595683</v>
      </c>
      <c r="D38" s="90">
        <v>0.17895749173895184</v>
      </c>
      <c r="E38" s="90">
        <v>0.22632864374162176</v>
      </c>
      <c r="F38" s="90">
        <v>0.20989031093665811</v>
      </c>
      <c r="G38" s="6" t="s">
        <v>100</v>
      </c>
      <c r="H38" s="220" t="s">
        <v>37</v>
      </c>
    </row>
    <row r="39" spans="2:8" ht="36.75" customHeight="1" thickBot="1">
      <c r="B39" s="166">
        <v>0.25761360875570827</v>
      </c>
      <c r="C39" s="177">
        <v>0.27197705313293846</v>
      </c>
      <c r="D39" s="94">
        <v>0.21445263614728277</v>
      </c>
      <c r="E39" s="94">
        <v>0.23792992770064911</v>
      </c>
      <c r="F39" s="94">
        <v>0.19813136100042777</v>
      </c>
      <c r="G39" s="8" t="s">
        <v>69</v>
      </c>
      <c r="H39" s="221"/>
    </row>
    <row r="40" spans="2:8" ht="36.75" customHeight="1">
      <c r="B40" s="164">
        <v>4.2194161277436857</v>
      </c>
      <c r="C40" s="175">
        <v>4.1121270033495048</v>
      </c>
      <c r="D40" s="90">
        <v>4.0174181149287476</v>
      </c>
      <c r="E40" s="90">
        <v>3.9250836033164322</v>
      </c>
      <c r="F40" s="90">
        <v>3.0057350322693037</v>
      </c>
      <c r="G40" s="6" t="s">
        <v>100</v>
      </c>
      <c r="H40" s="220" t="s">
        <v>70</v>
      </c>
    </row>
    <row r="41" spans="2:8" ht="36.75" customHeight="1" thickBot="1">
      <c r="B41" s="166">
        <v>4.7172589084999457</v>
      </c>
      <c r="C41" s="177">
        <v>4.0242922685562048</v>
      </c>
      <c r="D41" s="94">
        <v>3.5942142505374814</v>
      </c>
      <c r="E41" s="94">
        <v>3.3336837220011724</v>
      </c>
      <c r="F41" s="94">
        <v>2.2243749591668118</v>
      </c>
      <c r="G41" s="8" t="s">
        <v>69</v>
      </c>
      <c r="H41" s="221"/>
    </row>
    <row r="42" spans="2:8" ht="36.75" customHeight="1">
      <c r="B42" s="164">
        <v>1.4758104098430909</v>
      </c>
      <c r="C42" s="175">
        <v>1.0742430443005437</v>
      </c>
      <c r="D42" s="90">
        <v>1.0969554853500283</v>
      </c>
      <c r="E42" s="90">
        <v>0.96386264672630173</v>
      </c>
      <c r="F42" s="90">
        <v>0.85738679246602689</v>
      </c>
      <c r="G42" s="6" t="s">
        <v>100</v>
      </c>
      <c r="H42" s="220" t="s">
        <v>72</v>
      </c>
    </row>
    <row r="43" spans="2:8" ht="36.75" customHeight="1" thickBot="1">
      <c r="B43" s="166">
        <v>1.264316227030263</v>
      </c>
      <c r="C43" s="177">
        <v>1.1189346900510875</v>
      </c>
      <c r="D43" s="94">
        <v>0.90768421011802169</v>
      </c>
      <c r="E43" s="94">
        <v>0.67059731299573855</v>
      </c>
      <c r="F43" s="94">
        <v>0.57791609223278462</v>
      </c>
      <c r="G43" s="8" t="s">
        <v>69</v>
      </c>
      <c r="H43" s="221"/>
    </row>
    <row r="44" spans="2:8" ht="36.75" customHeight="1">
      <c r="B44" s="164">
        <v>0</v>
      </c>
      <c r="C44" s="175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166">
        <v>0</v>
      </c>
      <c r="C45" s="177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164">
        <v>0.2793945526310212</v>
      </c>
      <c r="C46" s="175">
        <v>0.17760331264920468</v>
      </c>
      <c r="D46" s="90">
        <v>0.18207419125373772</v>
      </c>
      <c r="E46" s="90">
        <v>0.15460356937922762</v>
      </c>
      <c r="F46" s="90">
        <v>0.26990578599661175</v>
      </c>
      <c r="G46" s="6" t="s">
        <v>100</v>
      </c>
      <c r="H46" s="220" t="s">
        <v>74</v>
      </c>
    </row>
    <row r="47" spans="2:8" ht="36.75" customHeight="1" thickBot="1">
      <c r="B47" s="166">
        <v>0.26969085213097976</v>
      </c>
      <c r="C47" s="177">
        <v>0.37114131407773532</v>
      </c>
      <c r="D47" s="94">
        <v>0.29198933884811101</v>
      </c>
      <c r="E47" s="94">
        <v>0.25176609861148347</v>
      </c>
      <c r="F47" s="94">
        <v>0.3341516821307946</v>
      </c>
      <c r="G47" s="8" t="s">
        <v>69</v>
      </c>
      <c r="H47" s="221"/>
    </row>
    <row r="48" spans="2:8" ht="36.75" customHeight="1">
      <c r="B48" s="164">
        <v>0</v>
      </c>
      <c r="C48" s="175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166">
        <v>0</v>
      </c>
      <c r="C49" s="177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164">
        <v>0</v>
      </c>
      <c r="C50" s="175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166">
        <v>0</v>
      </c>
      <c r="C51" s="177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164">
        <v>0.23246689363543979</v>
      </c>
      <c r="C52" s="175">
        <v>0.36934942411447919</v>
      </c>
      <c r="D52" s="90">
        <v>0.19012760018053385</v>
      </c>
      <c r="E52" s="90">
        <v>0.20984293020435232</v>
      </c>
      <c r="F52" s="90">
        <v>0.1870781420190725</v>
      </c>
      <c r="G52" s="6" t="s">
        <v>100</v>
      </c>
      <c r="H52" s="220" t="s">
        <v>78</v>
      </c>
    </row>
    <row r="53" spans="2:8" ht="36.75" customHeight="1" thickBot="1">
      <c r="B53" s="166">
        <v>0.61635485914729127</v>
      </c>
      <c r="C53" s="177">
        <v>0.34626703783234736</v>
      </c>
      <c r="D53" s="94">
        <v>0.23609957296443779</v>
      </c>
      <c r="E53" s="94">
        <v>0.34261129142704366</v>
      </c>
      <c r="F53" s="94">
        <v>0.23604045532315568</v>
      </c>
      <c r="G53" s="8" t="s">
        <v>69</v>
      </c>
      <c r="H53" s="221"/>
    </row>
    <row r="54" spans="2:8" ht="36.75" customHeight="1">
      <c r="B54" s="164">
        <v>0.9839132777048194</v>
      </c>
      <c r="C54" s="175">
        <v>0.66020205953184496</v>
      </c>
      <c r="D54" s="90">
        <v>1.0095712628466373</v>
      </c>
      <c r="E54" s="90">
        <v>1.5188635165799975</v>
      </c>
      <c r="F54" s="90">
        <v>0.94677001298563956</v>
      </c>
      <c r="G54" s="6" t="s">
        <v>100</v>
      </c>
      <c r="H54" s="220" t="s">
        <v>79</v>
      </c>
    </row>
    <row r="55" spans="2:8" ht="36.75" customHeight="1" thickBot="1">
      <c r="B55" s="166">
        <v>0.70066080257989494</v>
      </c>
      <c r="C55" s="177">
        <v>0.89393361303979724</v>
      </c>
      <c r="D55" s="94">
        <v>1.0258787409224268</v>
      </c>
      <c r="E55" s="94">
        <v>0.6614189707793382</v>
      </c>
      <c r="F55" s="94">
        <v>0.25384961583022619</v>
      </c>
      <c r="G55" s="8" t="s">
        <v>69</v>
      </c>
      <c r="H55" s="221"/>
    </row>
    <row r="56" spans="2:8" ht="36.75" customHeight="1">
      <c r="B56" s="164">
        <v>0.39379071324173465</v>
      </c>
      <c r="C56" s="175">
        <v>1.2945219675361688</v>
      </c>
      <c r="D56" s="90">
        <v>1.081704666903095</v>
      </c>
      <c r="E56" s="90">
        <v>0.60020314984051848</v>
      </c>
      <c r="F56" s="90">
        <v>0.57046231661856472</v>
      </c>
      <c r="G56" s="6" t="s">
        <v>100</v>
      </c>
      <c r="H56" s="220" t="s">
        <v>80</v>
      </c>
    </row>
    <row r="57" spans="2:8" ht="36.75" customHeight="1" thickBot="1">
      <c r="B57" s="166">
        <v>0.99031626182496879</v>
      </c>
      <c r="C57" s="177">
        <v>1.2900083163279161</v>
      </c>
      <c r="D57" s="94">
        <v>1.1699734013086776</v>
      </c>
      <c r="E57" s="94">
        <v>0.50643653786026865</v>
      </c>
      <c r="F57" s="94">
        <v>0.41477947916813546</v>
      </c>
      <c r="G57" s="8" t="s">
        <v>69</v>
      </c>
      <c r="H57" s="221"/>
    </row>
    <row r="58" spans="2:8" ht="36.75" customHeight="1">
      <c r="B58" s="164">
        <v>0.47134628495442449</v>
      </c>
      <c r="C58" s="175">
        <v>0.3556906404312567</v>
      </c>
      <c r="D58" s="90">
        <v>0.37651165392116637</v>
      </c>
      <c r="E58" s="90">
        <v>0.13866275739772901</v>
      </c>
      <c r="F58" s="90">
        <v>4.8545850937384708E-3</v>
      </c>
      <c r="G58" s="6" t="s">
        <v>100</v>
      </c>
      <c r="H58" s="220" t="s">
        <v>81</v>
      </c>
    </row>
    <row r="59" spans="2:8" ht="36.75" customHeight="1" thickBot="1">
      <c r="B59" s="166">
        <v>4.3557558278003502E-3</v>
      </c>
      <c r="C59" s="177">
        <v>2.5711766183309785E-2</v>
      </c>
      <c r="D59" s="94">
        <v>8.5629596547590864E-2</v>
      </c>
      <c r="E59" s="94">
        <v>7.7099669352196296E-3</v>
      </c>
      <c r="F59" s="94">
        <v>0</v>
      </c>
      <c r="G59" s="8" t="s">
        <v>69</v>
      </c>
      <c r="H59" s="221"/>
    </row>
    <row r="60" spans="2:8" ht="36.75" customHeight="1">
      <c r="B60" s="164">
        <v>0.45470013331116194</v>
      </c>
      <c r="C60" s="175">
        <v>0.42798292557211082</v>
      </c>
      <c r="D60" s="90">
        <v>0.43615610014926653</v>
      </c>
      <c r="E60" s="90">
        <v>0.34465076880583445</v>
      </c>
      <c r="F60" s="90">
        <v>0.25848188795027899</v>
      </c>
      <c r="G60" s="6" t="s">
        <v>100</v>
      </c>
      <c r="H60" s="220" t="s">
        <v>82</v>
      </c>
    </row>
    <row r="61" spans="2:8" ht="36.75" customHeight="1" thickBot="1">
      <c r="B61" s="166">
        <v>0.61597801845091749</v>
      </c>
      <c r="C61" s="177">
        <v>0.49192365747093231</v>
      </c>
      <c r="D61" s="94">
        <v>0.25620767760705715</v>
      </c>
      <c r="E61" s="94">
        <v>0.17870620914770172</v>
      </c>
      <c r="F61" s="94">
        <v>7.9160267651867511E-2</v>
      </c>
      <c r="G61" s="8" t="s">
        <v>69</v>
      </c>
      <c r="H61" s="221"/>
    </row>
    <row r="62" spans="2:8" ht="36.75" customHeight="1">
      <c r="B62" s="164">
        <v>1.9778720146166307E-3</v>
      </c>
      <c r="C62" s="175">
        <v>2.4991289495221547E-3</v>
      </c>
      <c r="D62" s="150">
        <v>4.3627969988126858E-4</v>
      </c>
      <c r="E62" s="90">
        <v>2.4605875889417987E-3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66">
        <v>8.9784897218012029E-4</v>
      </c>
      <c r="C63" s="177">
        <v>2.663236047364547E-3</v>
      </c>
      <c r="D63" s="94">
        <v>1.6634696401406149E-3</v>
      </c>
      <c r="E63" s="111">
        <v>0</v>
      </c>
      <c r="F63" s="94">
        <v>0</v>
      </c>
      <c r="G63" s="8" t="s">
        <v>69</v>
      </c>
      <c r="H63" s="221"/>
    </row>
    <row r="64" spans="2:8" ht="36.75" customHeight="1">
      <c r="B64" s="164">
        <v>1.3859570616493507E-2</v>
      </c>
      <c r="C64" s="175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166">
        <v>3.2873628889059244E-3</v>
      </c>
      <c r="C65" s="177">
        <v>0</v>
      </c>
      <c r="D65" s="94">
        <v>0</v>
      </c>
      <c r="E65" s="111">
        <v>0</v>
      </c>
      <c r="F65" s="94">
        <v>0</v>
      </c>
      <c r="G65" s="8" t="s">
        <v>69</v>
      </c>
      <c r="H65" s="221"/>
    </row>
    <row r="66" spans="2:8" ht="36.75" customHeight="1">
      <c r="B66" s="169">
        <v>61.681873717460576</v>
      </c>
      <c r="C66" s="180">
        <v>58.597655049764121</v>
      </c>
      <c r="D66" s="100">
        <v>56.7625257083196</v>
      </c>
      <c r="E66" s="100">
        <v>59.871433933102182</v>
      </c>
      <c r="F66" s="100">
        <v>60.983592907446038</v>
      </c>
      <c r="G66" s="6" t="s">
        <v>100</v>
      </c>
      <c r="H66" s="219" t="s">
        <v>8</v>
      </c>
    </row>
    <row r="67" spans="2:8" ht="36.75" customHeight="1" thickBot="1">
      <c r="B67" s="166">
        <v>55.727704444714149</v>
      </c>
      <c r="C67" s="177">
        <v>52.323708924577303</v>
      </c>
      <c r="D67" s="94">
        <v>53.981602518477942</v>
      </c>
      <c r="E67" s="94">
        <v>56.378897394174011</v>
      </c>
      <c r="F67" s="94">
        <v>53.005934772922835</v>
      </c>
      <c r="G67" s="8" t="s">
        <v>69</v>
      </c>
      <c r="H67" s="221"/>
    </row>
    <row r="68" spans="2:8" ht="36.75" customHeight="1">
      <c r="B68" s="173">
        <v>99.999999999999972</v>
      </c>
      <c r="C68" s="184">
        <v>100</v>
      </c>
      <c r="D68" s="108">
        <v>100</v>
      </c>
      <c r="E68" s="108">
        <v>100</v>
      </c>
      <c r="F68" s="108">
        <v>100.00000000000001</v>
      </c>
      <c r="G68" s="6" t="s">
        <v>100</v>
      </c>
      <c r="H68" s="219" t="s">
        <v>160</v>
      </c>
    </row>
    <row r="69" spans="2:8" ht="36.75" customHeight="1" thickBot="1">
      <c r="B69" s="174">
        <v>100</v>
      </c>
      <c r="C69" s="185">
        <v>99.999999999999972</v>
      </c>
      <c r="D69" s="110">
        <v>100.00000000000001</v>
      </c>
      <c r="E69" s="110">
        <v>99.999999999999986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</sheetData>
  <mergeCells count="35">
    <mergeCell ref="H44:H45"/>
    <mergeCell ref="H22:H23"/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68:H69"/>
    <mergeCell ref="H48:H49"/>
    <mergeCell ref="H50:H51"/>
    <mergeCell ref="H52:H53"/>
    <mergeCell ref="H54:H55"/>
    <mergeCell ref="H56:H57"/>
    <mergeCell ref="H58:H59"/>
    <mergeCell ref="B1:H1"/>
    <mergeCell ref="H64:H65"/>
    <mergeCell ref="H60:H61"/>
    <mergeCell ref="H62:H63"/>
    <mergeCell ref="H66:H67"/>
    <mergeCell ref="H46:H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1" max="1" width="8.7109375" customWidth="1"/>
    <col min="2" max="2" width="15" customWidth="1"/>
    <col min="3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135</v>
      </c>
      <c r="C1" s="231"/>
      <c r="D1" s="231"/>
      <c r="E1" s="231"/>
      <c r="F1" s="231"/>
      <c r="G1" s="231"/>
      <c r="H1" s="231"/>
    </row>
    <row r="2" spans="2:8" ht="21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29.631847301813195</v>
      </c>
      <c r="C4" s="90">
        <v>30.075136815406449</v>
      </c>
      <c r="D4" s="90">
        <v>35.589781181699578</v>
      </c>
      <c r="E4" s="90">
        <v>33.600019302737586</v>
      </c>
      <c r="F4" s="90">
        <v>31.368788255189685</v>
      </c>
      <c r="G4" s="6" t="s">
        <v>100</v>
      </c>
      <c r="H4" s="220" t="s">
        <v>3</v>
      </c>
    </row>
    <row r="5" spans="2:8" ht="36.75" customHeight="1" thickBot="1">
      <c r="B5" s="91">
        <v>34.048892634051555</v>
      </c>
      <c r="C5" s="92">
        <v>32.492883777470489</v>
      </c>
      <c r="D5" s="92">
        <v>33.519163257817688</v>
      </c>
      <c r="E5" s="92">
        <v>37.195310617626902</v>
      </c>
      <c r="F5" s="92">
        <v>43.106456063323137</v>
      </c>
      <c r="G5" s="8" t="s">
        <v>69</v>
      </c>
      <c r="H5" s="221"/>
    </row>
    <row r="6" spans="2:8" ht="36.75" customHeight="1">
      <c r="B6" s="89">
        <v>10.573641021952932</v>
      </c>
      <c r="C6" s="90">
        <v>10.869967952246947</v>
      </c>
      <c r="D6" s="90">
        <v>11.523477336457905</v>
      </c>
      <c r="E6" s="90">
        <v>10.954450536355848</v>
      </c>
      <c r="F6" s="90">
        <v>11.019009033500287</v>
      </c>
      <c r="G6" s="6" t="s">
        <v>100</v>
      </c>
      <c r="H6" s="220" t="s">
        <v>5</v>
      </c>
    </row>
    <row r="7" spans="2:8" ht="36.75" customHeight="1" thickBot="1">
      <c r="B7" s="93">
        <v>9.8943325817236083</v>
      </c>
      <c r="C7" s="94">
        <v>10.977936033112515</v>
      </c>
      <c r="D7" s="94">
        <v>11.308527449679378</v>
      </c>
      <c r="E7" s="94">
        <v>11.045013335244299</v>
      </c>
      <c r="F7" s="94">
        <v>10.074382997624701</v>
      </c>
      <c r="G7" s="8" t="s">
        <v>69</v>
      </c>
      <c r="H7" s="221"/>
    </row>
    <row r="8" spans="2:8" ht="36.75" customHeight="1">
      <c r="B8" s="89">
        <v>4.5931744028821644</v>
      </c>
      <c r="C8" s="90">
        <v>3.1773954087473646</v>
      </c>
      <c r="D8" s="90">
        <v>3.3068354750124804</v>
      </c>
      <c r="E8" s="90">
        <v>5.4310492221740558</v>
      </c>
      <c r="F8" s="90">
        <v>4.3655431891883953</v>
      </c>
      <c r="G8" s="6" t="s">
        <v>100</v>
      </c>
      <c r="H8" s="220" t="s">
        <v>6</v>
      </c>
    </row>
    <row r="9" spans="2:8" ht="36.75" customHeight="1" thickBot="1">
      <c r="B9" s="93">
        <v>3.9113839300229616</v>
      </c>
      <c r="C9" s="94">
        <v>3.9287963353041828</v>
      </c>
      <c r="D9" s="94">
        <v>4.242580986732829</v>
      </c>
      <c r="E9" s="94">
        <v>3.5327720543996346</v>
      </c>
      <c r="F9" s="94">
        <v>3.1218873473247784</v>
      </c>
      <c r="G9" s="8" t="s">
        <v>69</v>
      </c>
      <c r="H9" s="221"/>
    </row>
    <row r="10" spans="2:8" ht="36.75" customHeight="1">
      <c r="B10" s="95">
        <v>15.387272855738443</v>
      </c>
      <c r="C10" s="96">
        <v>15.319755044957976</v>
      </c>
      <c r="D10" s="96">
        <v>9.6989931842211643</v>
      </c>
      <c r="E10" s="96">
        <v>10.863885215561636</v>
      </c>
      <c r="F10" s="96">
        <v>9.8172103050707538</v>
      </c>
      <c r="G10" s="6" t="s">
        <v>100</v>
      </c>
      <c r="H10" s="220" t="s">
        <v>7</v>
      </c>
    </row>
    <row r="11" spans="2:8" ht="36.75" customHeight="1" thickBot="1">
      <c r="B11" s="97">
        <v>14.131545645212483</v>
      </c>
      <c r="C11" s="98">
        <v>11.648839037843366</v>
      </c>
      <c r="D11" s="98">
        <v>12.843782826476474</v>
      </c>
      <c r="E11" s="98">
        <v>10.115124748378953</v>
      </c>
      <c r="F11" s="98">
        <v>7.1158309446500061</v>
      </c>
      <c r="G11" s="8" t="s">
        <v>69</v>
      </c>
      <c r="H11" s="219"/>
    </row>
    <row r="12" spans="2:8" ht="36.75" customHeight="1">
      <c r="B12" s="89">
        <v>2.4500041329379418</v>
      </c>
      <c r="C12" s="90">
        <v>2.2154893227092276</v>
      </c>
      <c r="D12" s="90">
        <v>4.3623112744769594</v>
      </c>
      <c r="E12" s="90">
        <v>4.9007000312464921</v>
      </c>
      <c r="F12" s="90">
        <v>5.8671370853875704</v>
      </c>
      <c r="G12" s="6" t="s">
        <v>100</v>
      </c>
      <c r="H12" s="217" t="s">
        <v>24</v>
      </c>
    </row>
    <row r="13" spans="2:8" ht="36.75" customHeight="1" thickBot="1">
      <c r="B13" s="93">
        <v>2.1634216728114248</v>
      </c>
      <c r="C13" s="94">
        <v>3.1188374737004079</v>
      </c>
      <c r="D13" s="94">
        <v>3.3816828739626126</v>
      </c>
      <c r="E13" s="94">
        <v>5.6617467884852131</v>
      </c>
      <c r="F13" s="94">
        <v>4.2491097567474529</v>
      </c>
      <c r="G13" s="8" t="s">
        <v>69</v>
      </c>
      <c r="H13" s="218"/>
    </row>
    <row r="14" spans="2:8" ht="36.75" customHeight="1">
      <c r="B14" s="89">
        <v>3.166242843660505</v>
      </c>
      <c r="C14" s="90">
        <v>2.8625263766030842</v>
      </c>
      <c r="D14" s="90">
        <v>2.6532609996666405</v>
      </c>
      <c r="E14" s="90">
        <v>2.4000052602471005</v>
      </c>
      <c r="F14" s="90">
        <v>1.9440779306119211</v>
      </c>
      <c r="G14" s="6" t="s">
        <v>100</v>
      </c>
      <c r="H14" s="220" t="s">
        <v>25</v>
      </c>
    </row>
    <row r="15" spans="2:8" ht="36.75" customHeight="1" thickBot="1">
      <c r="B15" s="99">
        <v>3.1052225400872331</v>
      </c>
      <c r="C15" s="100">
        <v>3.1899908654629812</v>
      </c>
      <c r="D15" s="100">
        <v>2.1462746114267111</v>
      </c>
      <c r="E15" s="100">
        <v>2.0342118839524033</v>
      </c>
      <c r="F15" s="100">
        <v>1.108677571010761</v>
      </c>
      <c r="G15" s="8" t="s">
        <v>69</v>
      </c>
      <c r="H15" s="221"/>
    </row>
    <row r="16" spans="2:8" ht="36.75" customHeight="1">
      <c r="B16" s="89">
        <v>3.2292099984236744</v>
      </c>
      <c r="C16" s="90">
        <v>2.8970067434428861</v>
      </c>
      <c r="D16" s="90">
        <v>2.5817681500506171</v>
      </c>
      <c r="E16" s="90">
        <v>1.9901091159234934</v>
      </c>
      <c r="F16" s="90">
        <v>2.7550794183306992</v>
      </c>
      <c r="G16" s="6" t="s">
        <v>100</v>
      </c>
      <c r="H16" s="219" t="s">
        <v>26</v>
      </c>
    </row>
    <row r="17" spans="2:8" ht="36.75" customHeight="1" thickBot="1">
      <c r="B17" s="99">
        <v>3.0236697382445299</v>
      </c>
      <c r="C17" s="100">
        <v>2.8729342122544925</v>
      </c>
      <c r="D17" s="100">
        <v>1.8792972595495556</v>
      </c>
      <c r="E17" s="100">
        <v>2.1733623806020286</v>
      </c>
      <c r="F17" s="100">
        <v>3.4419413427267629</v>
      </c>
      <c r="G17" s="8" t="s">
        <v>69</v>
      </c>
      <c r="H17" s="219"/>
    </row>
    <row r="18" spans="2:8" ht="36.75" customHeight="1">
      <c r="B18" s="89">
        <v>2.6299425745474254</v>
      </c>
      <c r="C18" s="90">
        <v>2.7532029831282308</v>
      </c>
      <c r="D18" s="90">
        <v>2.904813173214547</v>
      </c>
      <c r="E18" s="90">
        <v>2.8491042122430787</v>
      </c>
      <c r="F18" s="90">
        <v>3.6366539821919917</v>
      </c>
      <c r="G18" s="6" t="s">
        <v>100</v>
      </c>
      <c r="H18" s="217" t="s">
        <v>27</v>
      </c>
    </row>
    <row r="19" spans="2:8" ht="36.75" customHeight="1" thickBot="1">
      <c r="B19" s="93">
        <v>2.092764413227687</v>
      </c>
      <c r="C19" s="94">
        <v>2.022279753115745</v>
      </c>
      <c r="D19" s="94">
        <v>1.8800662918728874</v>
      </c>
      <c r="E19" s="94">
        <v>2.6349258338927886</v>
      </c>
      <c r="F19" s="94">
        <v>3.8942836780963814</v>
      </c>
      <c r="G19" s="8" t="s">
        <v>69</v>
      </c>
      <c r="H19" s="218"/>
    </row>
    <row r="20" spans="2:8" ht="36.75" customHeight="1">
      <c r="B20" s="89">
        <v>1.4471386544342921</v>
      </c>
      <c r="C20" s="90">
        <v>2.5425731720094</v>
      </c>
      <c r="D20" s="90">
        <v>2.1820614243839715</v>
      </c>
      <c r="E20" s="90">
        <v>2.3943933419465586</v>
      </c>
      <c r="F20" s="90">
        <v>2.3253034057637465</v>
      </c>
      <c r="G20" s="6" t="s">
        <v>100</v>
      </c>
      <c r="H20" s="219" t="s">
        <v>28</v>
      </c>
    </row>
    <row r="21" spans="2:8" ht="36.75" customHeight="1" thickBot="1">
      <c r="B21" s="99">
        <v>2.6390113749280686</v>
      </c>
      <c r="C21" s="100">
        <v>4.6126850947634406</v>
      </c>
      <c r="D21" s="100">
        <v>2.5951619198332438</v>
      </c>
      <c r="E21" s="100">
        <v>2.1624369111228168</v>
      </c>
      <c r="F21" s="100">
        <v>2.2831694453200151</v>
      </c>
      <c r="G21" s="8" t="s">
        <v>69</v>
      </c>
      <c r="H21" s="219"/>
    </row>
    <row r="22" spans="2:8" ht="36.75" customHeight="1">
      <c r="B22" s="89">
        <v>0.43635375318069897</v>
      </c>
      <c r="C22" s="90">
        <v>0.36104939577680012</v>
      </c>
      <c r="D22" s="90">
        <v>0.46109562628619721</v>
      </c>
      <c r="E22" s="90">
        <v>0.27015518178762854</v>
      </c>
      <c r="F22" s="90">
        <v>6.0533939218399856E-2</v>
      </c>
      <c r="G22" s="6" t="s">
        <v>100</v>
      </c>
      <c r="H22" s="217" t="s">
        <v>29</v>
      </c>
    </row>
    <row r="23" spans="2:8" ht="36.75" customHeight="1" thickBot="1">
      <c r="B23" s="93">
        <v>0.26702602088545258</v>
      </c>
      <c r="C23" s="94">
        <v>0.35671970782369267</v>
      </c>
      <c r="D23" s="94">
        <v>0.10439364162447608</v>
      </c>
      <c r="E23" s="94">
        <v>6.8429175052705543E-2</v>
      </c>
      <c r="F23" s="94">
        <v>6.2172508649412421E-2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4.6914954615323627E-2</v>
      </c>
      <c r="C28" s="90">
        <v>8.4504749992290434E-2</v>
      </c>
      <c r="D28" s="90">
        <v>8.0935088229231993E-3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1.7641941912346994E-2</v>
      </c>
      <c r="C29" s="100">
        <v>2.2699662258780135E-2</v>
      </c>
      <c r="D29" s="154">
        <v>3.768271574654045E-3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8.3020142816593001</v>
      </c>
      <c r="C30" s="90">
        <v>7.1782239675729569</v>
      </c>
      <c r="D30" s="90">
        <v>3.4350261394328085</v>
      </c>
      <c r="E30" s="90">
        <v>7.042648252339764</v>
      </c>
      <c r="F30" s="90">
        <v>11.185991474852587</v>
      </c>
      <c r="G30" s="6" t="s">
        <v>100</v>
      </c>
      <c r="H30" s="217" t="s">
        <v>33</v>
      </c>
    </row>
    <row r="31" spans="2:8" ht="36.75" customHeight="1" thickBot="1">
      <c r="B31" s="93">
        <v>9.4252241929338467</v>
      </c>
      <c r="C31" s="94">
        <v>10.423015611397631</v>
      </c>
      <c r="D31" s="94">
        <v>9.6856079640578923</v>
      </c>
      <c r="E31" s="94">
        <v>8.0026516773034366</v>
      </c>
      <c r="F31" s="94">
        <v>8.2050681442246667</v>
      </c>
      <c r="G31" s="8" t="s">
        <v>69</v>
      </c>
      <c r="H31" s="218"/>
    </row>
    <row r="32" spans="2:8" ht="36.75" customHeight="1">
      <c r="B32" s="89">
        <v>0.42579600183400229</v>
      </c>
      <c r="C32" s="90">
        <v>0</v>
      </c>
      <c r="D32" s="90">
        <v>0</v>
      </c>
      <c r="E32" s="90">
        <v>0</v>
      </c>
      <c r="F32" s="90">
        <v>0</v>
      </c>
      <c r="G32" s="6" t="s">
        <v>100</v>
      </c>
      <c r="H32" s="219" t="s">
        <v>34</v>
      </c>
    </row>
    <row r="33" spans="2:8" ht="36.75" customHeight="1" thickBot="1">
      <c r="B33" s="99">
        <v>7.1628933257341154E-2</v>
      </c>
      <c r="C33" s="100">
        <v>0</v>
      </c>
      <c r="D33" s="100">
        <v>0</v>
      </c>
      <c r="E33" s="100">
        <v>0</v>
      </c>
      <c r="F33" s="100">
        <v>0</v>
      </c>
      <c r="G33" s="8" t="s">
        <v>69</v>
      </c>
      <c r="H33" s="219"/>
    </row>
    <row r="34" spans="2:8" ht="36.75" customHeight="1">
      <c r="B34" s="89">
        <v>0.60026700796166443</v>
      </c>
      <c r="C34" s="90">
        <v>1.0472649158993055</v>
      </c>
      <c r="D34" s="90">
        <v>0.95938324033969546</v>
      </c>
      <c r="E34" s="90">
        <v>0.63287716466819743</v>
      </c>
      <c r="F34" s="90">
        <v>0.65955447054513494</v>
      </c>
      <c r="G34" s="6" t="s">
        <v>100</v>
      </c>
      <c r="H34" s="217" t="s">
        <v>35</v>
      </c>
    </row>
    <row r="35" spans="2:8" ht="36.75" customHeight="1" thickBot="1">
      <c r="B35" s="93">
        <v>0.66103536145550357</v>
      </c>
      <c r="C35" s="94">
        <v>0.84971676371024751</v>
      </c>
      <c r="D35" s="94">
        <v>0.54076459637405072</v>
      </c>
      <c r="E35" s="94">
        <v>0.83182452053217459</v>
      </c>
      <c r="F35" s="94">
        <v>1.5164799718232786</v>
      </c>
      <c r="G35" s="8" t="s">
        <v>69</v>
      </c>
      <c r="H35" s="218"/>
    </row>
    <row r="36" spans="2:8" ht="36.75" customHeight="1">
      <c r="B36" s="89">
        <v>5.3010236024430979</v>
      </c>
      <c r="C36" s="90">
        <v>5.9646991779705676</v>
      </c>
      <c r="D36" s="90">
        <v>7.1715588935265684</v>
      </c>
      <c r="E36" s="90">
        <v>6.2354156121942781</v>
      </c>
      <c r="F36" s="90">
        <v>5.3568797237362418</v>
      </c>
      <c r="G36" s="6" t="s">
        <v>100</v>
      </c>
      <c r="H36" s="217" t="s">
        <v>36</v>
      </c>
    </row>
    <row r="37" spans="2:8" ht="36.75" customHeight="1" thickBot="1">
      <c r="B37" s="93">
        <v>2.9266417648706362</v>
      </c>
      <c r="C37" s="94">
        <v>2.4009010752443767</v>
      </c>
      <c r="D37" s="94">
        <v>2.5260167542000294</v>
      </c>
      <c r="E37" s="94">
        <v>2.477759802564619</v>
      </c>
      <c r="F37" s="94">
        <v>2.7743401236388241</v>
      </c>
      <c r="G37" s="8" t="s">
        <v>69</v>
      </c>
      <c r="H37" s="218"/>
    </row>
    <row r="38" spans="2:8" ht="36.75" customHeight="1">
      <c r="B38" s="89">
        <v>0.45664302306536148</v>
      </c>
      <c r="C38" s="90">
        <v>0.51099497125899795</v>
      </c>
      <c r="D38" s="90">
        <v>0.4958222036493054</v>
      </c>
      <c r="E38" s="90">
        <v>0.49918559709835869</v>
      </c>
      <c r="F38" s="90">
        <v>0.80836551321915062</v>
      </c>
      <c r="G38" s="6" t="s">
        <v>100</v>
      </c>
      <c r="H38" s="220" t="s">
        <v>37</v>
      </c>
    </row>
    <row r="39" spans="2:8" ht="36.75" customHeight="1" thickBot="1">
      <c r="B39" s="93">
        <v>0.61633696234246249</v>
      </c>
      <c r="C39" s="94">
        <v>0.58228633722805878</v>
      </c>
      <c r="D39" s="94">
        <v>0.61641733401414811</v>
      </c>
      <c r="E39" s="94">
        <v>0.67228541262554764</v>
      </c>
      <c r="F39" s="94">
        <v>0.77897725544219554</v>
      </c>
      <c r="G39" s="8" t="s">
        <v>69</v>
      </c>
      <c r="H39" s="221"/>
    </row>
    <row r="40" spans="2:8" ht="36.75" customHeight="1">
      <c r="B40" s="89">
        <v>3.3957733493561211</v>
      </c>
      <c r="C40" s="90">
        <v>3.4848551096894331</v>
      </c>
      <c r="D40" s="90">
        <v>3.1419800317076065</v>
      </c>
      <c r="E40" s="90">
        <v>3.2616642920034398</v>
      </c>
      <c r="F40" s="90">
        <v>3.4003884096650805</v>
      </c>
      <c r="G40" s="6" t="s">
        <v>100</v>
      </c>
      <c r="H40" s="220" t="s">
        <v>70</v>
      </c>
    </row>
    <row r="41" spans="2:8" ht="36.75" customHeight="1" thickBot="1">
      <c r="B41" s="93">
        <v>3.3391756020669656</v>
      </c>
      <c r="C41" s="94">
        <v>3.6576555709138514</v>
      </c>
      <c r="D41" s="94">
        <v>3.0052871788767832</v>
      </c>
      <c r="E41" s="94">
        <v>3.072449475477689</v>
      </c>
      <c r="F41" s="94">
        <v>3.1675229459320109</v>
      </c>
      <c r="G41" s="8" t="s">
        <v>69</v>
      </c>
      <c r="H41" s="221"/>
    </row>
    <row r="42" spans="2:8" ht="36.75" customHeight="1">
      <c r="B42" s="89">
        <v>2.8770358945556986</v>
      </c>
      <c r="C42" s="90">
        <v>3.7343983180962397</v>
      </c>
      <c r="D42" s="90">
        <v>4.3881823767406081</v>
      </c>
      <c r="E42" s="90">
        <v>2.4129439965912907</v>
      </c>
      <c r="F42" s="90">
        <v>2.2101804910920642</v>
      </c>
      <c r="G42" s="6" t="s">
        <v>100</v>
      </c>
      <c r="H42" s="220" t="s">
        <v>72</v>
      </c>
    </row>
    <row r="43" spans="2:8" ht="36.75" customHeight="1" thickBot="1">
      <c r="B43" s="93">
        <v>2.2594632031140414</v>
      </c>
      <c r="C43" s="94">
        <v>2.7554096689825029</v>
      </c>
      <c r="D43" s="94">
        <v>2.9018012103121991</v>
      </c>
      <c r="E43" s="94">
        <v>4.3848916807344516</v>
      </c>
      <c r="F43" s="94">
        <v>2.6778718653804443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0.19342680726038511</v>
      </c>
      <c r="C46" s="90">
        <v>0.51300142442702445</v>
      </c>
      <c r="D46" s="90">
        <v>1.3898468438395712</v>
      </c>
      <c r="E46" s="90">
        <v>0.36777623141052906</v>
      </c>
      <c r="F46" s="90">
        <v>8.5958941484312074E-2</v>
      </c>
      <c r="G46" s="6" t="s">
        <v>100</v>
      </c>
      <c r="H46" s="220" t="s">
        <v>74</v>
      </c>
    </row>
    <row r="47" spans="2:8" ht="36.75" customHeight="1" thickBot="1">
      <c r="B47" s="93">
        <v>0.3439787517636137</v>
      </c>
      <c r="C47" s="94">
        <v>0.35519833995376099</v>
      </c>
      <c r="D47" s="94">
        <v>1.5491348622115233</v>
      </c>
      <c r="E47" s="94">
        <v>0.4582194168009846</v>
      </c>
      <c r="F47" s="94">
        <v>0.30323835444934655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0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0.93040940005238526</v>
      </c>
      <c r="C52" s="90">
        <v>1.6253140429875215</v>
      </c>
      <c r="D52" s="90">
        <v>0.7798228601919257</v>
      </c>
      <c r="E52" s="90">
        <v>0.77372860233224194</v>
      </c>
      <c r="F52" s="90">
        <v>0.93050725111865784</v>
      </c>
      <c r="G52" s="6" t="s">
        <v>100</v>
      </c>
      <c r="H52" s="220" t="s">
        <v>78</v>
      </c>
    </row>
    <row r="53" spans="2:8" ht="36.75" customHeight="1" thickBot="1">
      <c r="B53" s="93">
        <v>1.8059174093294501</v>
      </c>
      <c r="C53" s="94">
        <v>0.82306627440350744</v>
      </c>
      <c r="D53" s="94">
        <v>1.9002629396613</v>
      </c>
      <c r="E53" s="94">
        <v>1.3869652833422921</v>
      </c>
      <c r="F53" s="94">
        <v>0.41118814860880998</v>
      </c>
      <c r="G53" s="8" t="s">
        <v>69</v>
      </c>
      <c r="H53" s="221"/>
    </row>
    <row r="54" spans="2:8" ht="36.75" customHeight="1">
      <c r="B54" s="89">
        <v>2.1808471315274334</v>
      </c>
      <c r="C54" s="90">
        <v>1.306691739088603</v>
      </c>
      <c r="D54" s="90">
        <v>1.367528132835157</v>
      </c>
      <c r="E54" s="90">
        <v>1.4493678668075887</v>
      </c>
      <c r="F54" s="90">
        <v>1.3605464226477588</v>
      </c>
      <c r="G54" s="6" t="s">
        <v>100</v>
      </c>
      <c r="H54" s="220" t="s">
        <v>79</v>
      </c>
    </row>
    <row r="55" spans="2:8" ht="36.75" customHeight="1" thickBot="1">
      <c r="B55" s="93">
        <v>1.5671969580609828</v>
      </c>
      <c r="C55" s="94">
        <v>1.6526383730549883</v>
      </c>
      <c r="D55" s="94">
        <v>1.3916729195784969</v>
      </c>
      <c r="E55" s="94">
        <v>1.01616705589472</v>
      </c>
      <c r="F55" s="94">
        <v>0.84577057008221912</v>
      </c>
      <c r="G55" s="8" t="s">
        <v>69</v>
      </c>
      <c r="H55" s="221"/>
    </row>
    <row r="56" spans="2:8" ht="36.75" customHeight="1">
      <c r="B56" s="89">
        <v>1.2695949896401471</v>
      </c>
      <c r="C56" s="90">
        <v>1.1787277003072751</v>
      </c>
      <c r="D56" s="90">
        <v>1.3486014771461945</v>
      </c>
      <c r="E56" s="90">
        <v>1.5704971107086356</v>
      </c>
      <c r="F56" s="90">
        <v>0.81017299697023626</v>
      </c>
      <c r="G56" s="6" t="s">
        <v>100</v>
      </c>
      <c r="H56" s="220" t="s">
        <v>80</v>
      </c>
    </row>
    <row r="57" spans="2:8" ht="36.75" customHeight="1" thickBot="1">
      <c r="B57" s="93">
        <v>1.5698702390379831</v>
      </c>
      <c r="C57" s="94">
        <v>1.0557212048312459</v>
      </c>
      <c r="D57" s="94">
        <v>1.8769073687960658</v>
      </c>
      <c r="E57" s="94">
        <v>1.0538535049217062</v>
      </c>
      <c r="F57" s="94">
        <v>0.86068776633065758</v>
      </c>
      <c r="G57" s="8" t="s">
        <v>69</v>
      </c>
      <c r="H57" s="221"/>
    </row>
    <row r="58" spans="2:8" ht="36.75" customHeight="1">
      <c r="B58" s="89">
        <v>0.31016993384558922</v>
      </c>
      <c r="C58" s="90">
        <v>0.13646553550133561</v>
      </c>
      <c r="D58" s="90">
        <v>7.40773258348182E-2</v>
      </c>
      <c r="E58" s="90">
        <v>6.5678926402188472E-3</v>
      </c>
      <c r="F58" s="90">
        <v>1.8694854607288404E-3</v>
      </c>
      <c r="G58" s="6" t="s">
        <v>100</v>
      </c>
      <c r="H58" s="220" t="s">
        <v>81</v>
      </c>
    </row>
    <row r="59" spans="2:8" ht="36.75" customHeight="1" thickBot="1">
      <c r="B59" s="93">
        <v>1.6047391574904139E-3</v>
      </c>
      <c r="C59" s="94">
        <v>1.8781176396575106E-4</v>
      </c>
      <c r="D59" s="94">
        <v>2.0338124087932216E-2</v>
      </c>
      <c r="E59" s="94">
        <v>3.7453226330114078E-3</v>
      </c>
      <c r="F59" s="94">
        <v>0</v>
      </c>
      <c r="G59" s="8" t="s">
        <v>69</v>
      </c>
      <c r="H59" s="221"/>
    </row>
    <row r="60" spans="2:8" ht="36.75" customHeight="1">
      <c r="B60" s="89">
        <v>0.16415523611458011</v>
      </c>
      <c r="C60" s="90">
        <v>0.15731637455851377</v>
      </c>
      <c r="D60" s="90">
        <v>0.175679140462768</v>
      </c>
      <c r="E60" s="90">
        <v>9.3455960981968914E-2</v>
      </c>
      <c r="F60" s="90">
        <v>3.0248274754592637E-2</v>
      </c>
      <c r="G60" s="6" t="s">
        <v>100</v>
      </c>
      <c r="H60" s="220" t="s">
        <v>82</v>
      </c>
    </row>
    <row r="61" spans="2:8" ht="36.75" customHeight="1" thickBot="1">
      <c r="B61" s="93">
        <v>0.11588529457984625</v>
      </c>
      <c r="C61" s="94">
        <v>0.19859440237535983</v>
      </c>
      <c r="D61" s="94">
        <v>8.1089357279090085E-2</v>
      </c>
      <c r="E61" s="94">
        <v>1.5853118411618843E-2</v>
      </c>
      <c r="F61" s="94">
        <v>9.4319861415037792E-4</v>
      </c>
      <c r="G61" s="8" t="s">
        <v>69</v>
      </c>
      <c r="H61" s="221"/>
    </row>
    <row r="62" spans="2:8" ht="36.75" customHeight="1">
      <c r="B62" s="152">
        <v>1.1008464976519673E-3</v>
      </c>
      <c r="C62" s="150">
        <v>3.4387576215625334E-3</v>
      </c>
      <c r="D62" s="90">
        <v>0</v>
      </c>
      <c r="E62" s="90">
        <v>0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3">
        <v>1.1280949224915396E-3</v>
      </c>
      <c r="C63" s="111">
        <v>1.0066130304119483E-3</v>
      </c>
      <c r="D63" s="94">
        <v>0</v>
      </c>
      <c r="E63" s="94">
        <v>0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70.36815269818679</v>
      </c>
      <c r="C66" s="100">
        <v>69.924863184593562</v>
      </c>
      <c r="D66" s="100">
        <v>64.410218818300422</v>
      </c>
      <c r="E66" s="100">
        <v>66.399980697262407</v>
      </c>
      <c r="F66" s="100">
        <v>68.631211744810315</v>
      </c>
      <c r="G66" s="6" t="s">
        <v>100</v>
      </c>
      <c r="H66" s="220" t="s">
        <v>8</v>
      </c>
    </row>
    <row r="67" spans="2:8" ht="36.75" customHeight="1" thickBot="1">
      <c r="B67" s="93">
        <v>65.951107365948459</v>
      </c>
      <c r="C67" s="94">
        <v>67.507116222529518</v>
      </c>
      <c r="D67" s="94">
        <v>66.480836742182348</v>
      </c>
      <c r="E67" s="94">
        <v>62.804689382373098</v>
      </c>
      <c r="F67" s="94">
        <v>56.893543936676878</v>
      </c>
      <c r="G67" s="8" t="s">
        <v>69</v>
      </c>
      <c r="H67" s="221"/>
    </row>
    <row r="68" spans="2:8" ht="36.75" customHeight="1">
      <c r="B68" s="107">
        <v>99.999999999999986</v>
      </c>
      <c r="C68" s="108">
        <v>100.00000000000001</v>
      </c>
      <c r="D68" s="108">
        <v>100</v>
      </c>
      <c r="E68" s="108">
        <v>100</v>
      </c>
      <c r="F68" s="108">
        <v>100</v>
      </c>
      <c r="G68" s="6" t="s">
        <v>100</v>
      </c>
      <c r="H68" s="220" t="s">
        <v>160</v>
      </c>
    </row>
    <row r="69" spans="2:8" ht="36.75" customHeight="1" thickBot="1">
      <c r="B69" s="109">
        <v>100.00000000000001</v>
      </c>
      <c r="C69" s="110">
        <v>100</v>
      </c>
      <c r="D69" s="110">
        <v>100.00000000000003</v>
      </c>
      <c r="E69" s="110">
        <v>100</v>
      </c>
      <c r="F69" s="110">
        <v>100.00000000000001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</sheetData>
  <mergeCells count="35">
    <mergeCell ref="H68:H69"/>
    <mergeCell ref="H28:H29"/>
    <mergeCell ref="H30:H31"/>
    <mergeCell ref="H56:H57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66:H67"/>
    <mergeCell ref="B1:H1"/>
    <mergeCell ref="H58:H59"/>
    <mergeCell ref="H60:H61"/>
    <mergeCell ref="H62:H63"/>
    <mergeCell ref="H22:H23"/>
    <mergeCell ref="H24:H25"/>
    <mergeCell ref="H26:H27"/>
    <mergeCell ref="H8:H9"/>
    <mergeCell ref="G3:H3"/>
    <mergeCell ref="H4:H5"/>
    <mergeCell ref="H6:H7"/>
    <mergeCell ref="H32:H33"/>
    <mergeCell ref="H10:H11"/>
    <mergeCell ref="H12:H13"/>
    <mergeCell ref="H14:H15"/>
    <mergeCell ref="H16:H17"/>
    <mergeCell ref="H18:H19"/>
    <mergeCell ref="H20:H21"/>
    <mergeCell ref="H52:H53"/>
    <mergeCell ref="H54:H55"/>
    <mergeCell ref="H64:H6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136</v>
      </c>
      <c r="C1" s="231"/>
      <c r="D1" s="231"/>
      <c r="E1" s="231"/>
      <c r="F1" s="231"/>
      <c r="G1" s="231"/>
      <c r="H1" s="231"/>
    </row>
    <row r="2" spans="2:8" ht="18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26.086551127014502</v>
      </c>
      <c r="C4" s="90">
        <v>26.160799769517133</v>
      </c>
      <c r="D4" s="90">
        <v>30.597666716157324</v>
      </c>
      <c r="E4" s="90">
        <v>28.466014014988737</v>
      </c>
      <c r="F4" s="90">
        <v>28.895282483469892</v>
      </c>
      <c r="G4" s="6" t="s">
        <v>100</v>
      </c>
      <c r="H4" s="220" t="s">
        <v>3</v>
      </c>
    </row>
    <row r="5" spans="2:8" ht="36.75" customHeight="1" thickBot="1">
      <c r="B5" s="91">
        <v>27.466945878221065</v>
      </c>
      <c r="C5" s="92">
        <v>27.167164769886526</v>
      </c>
      <c r="D5" s="92">
        <v>29.391040263382877</v>
      </c>
      <c r="E5" s="92">
        <v>29.273331122235263</v>
      </c>
      <c r="F5" s="92">
        <v>31.227737784457528</v>
      </c>
      <c r="G5" s="8" t="s">
        <v>69</v>
      </c>
      <c r="H5" s="221"/>
    </row>
    <row r="6" spans="2:8" ht="36.75" customHeight="1">
      <c r="B6" s="89">
        <v>16.43580100855878</v>
      </c>
      <c r="C6" s="90">
        <v>18.200717364698672</v>
      </c>
      <c r="D6" s="90">
        <v>19.965912511135205</v>
      </c>
      <c r="E6" s="90">
        <v>18.73708335775537</v>
      </c>
      <c r="F6" s="90">
        <v>18.373516505832978</v>
      </c>
      <c r="G6" s="6" t="s">
        <v>100</v>
      </c>
      <c r="H6" s="220" t="s">
        <v>5</v>
      </c>
    </row>
    <row r="7" spans="2:8" ht="36.75" customHeight="1" thickBot="1">
      <c r="B7" s="93">
        <v>17.497966752096676</v>
      </c>
      <c r="C7" s="94">
        <v>17.364061769950016</v>
      </c>
      <c r="D7" s="94">
        <v>19.394608766941985</v>
      </c>
      <c r="E7" s="94">
        <v>19.162345765183048</v>
      </c>
      <c r="F7" s="94">
        <v>17.17176301192691</v>
      </c>
      <c r="G7" s="8" t="s">
        <v>69</v>
      </c>
      <c r="H7" s="221"/>
    </row>
    <row r="8" spans="2:8" ht="36.75" customHeight="1">
      <c r="B8" s="89">
        <v>6.3472380187938242</v>
      </c>
      <c r="C8" s="90">
        <v>3.4969161553658394</v>
      </c>
      <c r="D8" s="90">
        <v>4.3827854171325713</v>
      </c>
      <c r="E8" s="90">
        <v>3.5856417796251261</v>
      </c>
      <c r="F8" s="90">
        <v>4.0214770651491714</v>
      </c>
      <c r="G8" s="6" t="s">
        <v>100</v>
      </c>
      <c r="H8" s="220" t="s">
        <v>6</v>
      </c>
    </row>
    <row r="9" spans="2:8" ht="36.75" customHeight="1" thickBot="1">
      <c r="B9" s="93">
        <v>3.9442086923474777</v>
      </c>
      <c r="C9" s="94">
        <v>6.7812730948238471</v>
      </c>
      <c r="D9" s="94">
        <v>4.6992544931612237</v>
      </c>
      <c r="E9" s="94">
        <v>3.6199114565310206</v>
      </c>
      <c r="F9" s="94">
        <v>4.183455185308885</v>
      </c>
      <c r="G9" s="8" t="s">
        <v>69</v>
      </c>
      <c r="H9" s="221"/>
    </row>
    <row r="10" spans="2:8" ht="36.75" customHeight="1">
      <c r="B10" s="95">
        <v>15.391179360888426</v>
      </c>
      <c r="C10" s="96">
        <v>15.737557799766913</v>
      </c>
      <c r="D10" s="96">
        <v>9.8005908875686831</v>
      </c>
      <c r="E10" s="96">
        <v>14.563767301447037</v>
      </c>
      <c r="F10" s="96">
        <v>11.096166815545278</v>
      </c>
      <c r="G10" s="6" t="s">
        <v>100</v>
      </c>
      <c r="H10" s="220" t="s">
        <v>7</v>
      </c>
    </row>
    <row r="11" spans="2:8" ht="36.75" customHeight="1" thickBot="1">
      <c r="B11" s="97">
        <v>16.854390582089714</v>
      </c>
      <c r="C11" s="98">
        <v>14.408292183024932</v>
      </c>
      <c r="D11" s="98">
        <v>15.803767388937215</v>
      </c>
      <c r="E11" s="98">
        <v>15.764248653058651</v>
      </c>
      <c r="F11" s="98">
        <v>13.380405241626422</v>
      </c>
      <c r="G11" s="8" t="s">
        <v>69</v>
      </c>
      <c r="H11" s="219"/>
    </row>
    <row r="12" spans="2:8" ht="36.75" customHeight="1">
      <c r="B12" s="89">
        <v>1.4841305180016582</v>
      </c>
      <c r="C12" s="90">
        <v>1.8228112079375154</v>
      </c>
      <c r="D12" s="90">
        <v>2.9758313101276213</v>
      </c>
      <c r="E12" s="90">
        <v>2.9854592693021367</v>
      </c>
      <c r="F12" s="90">
        <v>3.4475088547179262</v>
      </c>
      <c r="G12" s="6" t="s">
        <v>100</v>
      </c>
      <c r="H12" s="217" t="s">
        <v>24</v>
      </c>
    </row>
    <row r="13" spans="2:8" ht="36.75" customHeight="1" thickBot="1">
      <c r="B13" s="93">
        <v>1.8051353567846078</v>
      </c>
      <c r="C13" s="94">
        <v>2.0187838167642234</v>
      </c>
      <c r="D13" s="94">
        <v>2.7537486055345002</v>
      </c>
      <c r="E13" s="94">
        <v>3.1967789673367775</v>
      </c>
      <c r="F13" s="94">
        <v>3.1611885062512375</v>
      </c>
      <c r="G13" s="8" t="s">
        <v>69</v>
      </c>
      <c r="H13" s="218"/>
    </row>
    <row r="14" spans="2:8" ht="36.75" customHeight="1">
      <c r="B14" s="89">
        <v>2.1700406057106347</v>
      </c>
      <c r="C14" s="90">
        <v>2.9665237280040637</v>
      </c>
      <c r="D14" s="90">
        <v>2.5577057084877213</v>
      </c>
      <c r="E14" s="90">
        <v>2.2289154335406258</v>
      </c>
      <c r="F14" s="90">
        <v>2.5456994518275988</v>
      </c>
      <c r="G14" s="6" t="s">
        <v>100</v>
      </c>
      <c r="H14" s="220" t="s">
        <v>25</v>
      </c>
    </row>
    <row r="15" spans="2:8" ht="36.75" customHeight="1" thickBot="1">
      <c r="B15" s="99">
        <v>2.4708645959811553</v>
      </c>
      <c r="C15" s="100">
        <v>2.6930942389758785</v>
      </c>
      <c r="D15" s="100">
        <v>1.3553863500787375</v>
      </c>
      <c r="E15" s="100">
        <v>2.0411051600232604</v>
      </c>
      <c r="F15" s="100">
        <v>1.9246166658101687</v>
      </c>
      <c r="G15" s="8" t="s">
        <v>69</v>
      </c>
      <c r="H15" s="221"/>
    </row>
    <row r="16" spans="2:8" ht="36.75" customHeight="1">
      <c r="B16" s="89">
        <v>1.8449595309097022</v>
      </c>
      <c r="C16" s="90">
        <v>0.92842067774543435</v>
      </c>
      <c r="D16" s="90">
        <v>0.87394770457243898</v>
      </c>
      <c r="E16" s="90">
        <v>0.76986798396324152</v>
      </c>
      <c r="F16" s="90">
        <v>0.83652923302566673</v>
      </c>
      <c r="G16" s="6" t="s">
        <v>100</v>
      </c>
      <c r="H16" s="219" t="s">
        <v>26</v>
      </c>
    </row>
    <row r="17" spans="2:8" ht="36.75" customHeight="1" thickBot="1">
      <c r="B17" s="99">
        <v>1.624194506067969</v>
      </c>
      <c r="C17" s="100">
        <v>0.79271274923443713</v>
      </c>
      <c r="D17" s="100">
        <v>0.74102149416293051</v>
      </c>
      <c r="E17" s="100">
        <v>1.1563401617214222</v>
      </c>
      <c r="F17" s="100">
        <v>1.1945981072246925</v>
      </c>
      <c r="G17" s="8" t="s">
        <v>69</v>
      </c>
      <c r="H17" s="219"/>
    </row>
    <row r="18" spans="2:8" ht="36.75" customHeight="1">
      <c r="B18" s="89">
        <v>2.2459670246423702</v>
      </c>
      <c r="C18" s="90">
        <v>2.6491208865186175</v>
      </c>
      <c r="D18" s="90">
        <v>2.7781222963467638</v>
      </c>
      <c r="E18" s="90">
        <v>2.4072961618870994</v>
      </c>
      <c r="F18" s="90">
        <v>2.6548239902629112</v>
      </c>
      <c r="G18" s="6" t="s">
        <v>100</v>
      </c>
      <c r="H18" s="217" t="s">
        <v>27</v>
      </c>
    </row>
    <row r="19" spans="2:8" ht="36.75" customHeight="1" thickBot="1">
      <c r="B19" s="93">
        <v>1.8911134130490517</v>
      </c>
      <c r="C19" s="94">
        <v>2.081107660922545</v>
      </c>
      <c r="D19" s="94">
        <v>1.8098021884839424</v>
      </c>
      <c r="E19" s="94">
        <v>2.1617090459230273</v>
      </c>
      <c r="F19" s="94">
        <v>2.6524030228776763</v>
      </c>
      <c r="G19" s="8" t="s">
        <v>69</v>
      </c>
      <c r="H19" s="218"/>
    </row>
    <row r="20" spans="2:8" ht="36.75" customHeight="1">
      <c r="B20" s="89">
        <v>3.8080968082251156</v>
      </c>
      <c r="C20" s="90">
        <v>4.1887219159908309</v>
      </c>
      <c r="D20" s="90">
        <v>4.4882721697310908</v>
      </c>
      <c r="E20" s="90">
        <v>3.3925022226497994</v>
      </c>
      <c r="F20" s="90">
        <v>2.7818485877679211</v>
      </c>
      <c r="G20" s="6" t="s">
        <v>100</v>
      </c>
      <c r="H20" s="219" t="s">
        <v>28</v>
      </c>
    </row>
    <row r="21" spans="2:8" ht="36.75" customHeight="1" thickBot="1">
      <c r="B21" s="99">
        <v>4.34797655955074</v>
      </c>
      <c r="C21" s="100">
        <v>5.9869704150436815</v>
      </c>
      <c r="D21" s="100">
        <v>4.494136506692751</v>
      </c>
      <c r="E21" s="100">
        <v>3.5231182590652348</v>
      </c>
      <c r="F21" s="100">
        <v>2.6479125427212025</v>
      </c>
      <c r="G21" s="8" t="s">
        <v>69</v>
      </c>
      <c r="H21" s="219"/>
    </row>
    <row r="22" spans="2:8" ht="36.75" customHeight="1">
      <c r="B22" s="89">
        <v>1.341918759316459</v>
      </c>
      <c r="C22" s="90">
        <v>1.2439554582646604</v>
      </c>
      <c r="D22" s="90">
        <v>1.3640227623316181</v>
      </c>
      <c r="E22" s="90">
        <v>1.0972501394665553</v>
      </c>
      <c r="F22" s="90">
        <v>1.0553724543886793</v>
      </c>
      <c r="G22" s="6" t="s">
        <v>100</v>
      </c>
      <c r="H22" s="217" t="s">
        <v>29</v>
      </c>
    </row>
    <row r="23" spans="2:8" ht="36.75" customHeight="1" thickBot="1">
      <c r="B23" s="93">
        <v>1.3515145367724688</v>
      </c>
      <c r="C23" s="94">
        <v>1.2112513268819356</v>
      </c>
      <c r="D23" s="94">
        <v>1.0162971371146685</v>
      </c>
      <c r="E23" s="94">
        <v>0.98881215738691619</v>
      </c>
      <c r="F23" s="94">
        <v>1.0515911781997109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0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54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6.6632474152232293</v>
      </c>
      <c r="C30" s="90">
        <v>6.496895160502941</v>
      </c>
      <c r="D30" s="90">
        <v>3.2262408943662537</v>
      </c>
      <c r="E30" s="90">
        <v>6.0031682728425357</v>
      </c>
      <c r="F30" s="90">
        <v>9.2970273932415495</v>
      </c>
      <c r="G30" s="6" t="s">
        <v>100</v>
      </c>
      <c r="H30" s="217" t="s">
        <v>33</v>
      </c>
    </row>
    <row r="31" spans="2:8" ht="36.75" customHeight="1" thickBot="1">
      <c r="B31" s="93">
        <v>6.9486899902041612</v>
      </c>
      <c r="C31" s="94">
        <v>7.2750467430132399</v>
      </c>
      <c r="D31" s="94">
        <v>7.1707310733403364</v>
      </c>
      <c r="E31" s="94">
        <v>6.6898388537728239</v>
      </c>
      <c r="F31" s="94">
        <v>7.9485618954629551</v>
      </c>
      <c r="G31" s="8" t="s">
        <v>69</v>
      </c>
      <c r="H31" s="218"/>
    </row>
    <row r="32" spans="2:8" ht="36.75" customHeight="1">
      <c r="B32" s="89">
        <v>2.1643866325801673</v>
      </c>
      <c r="C32" s="90">
        <v>2.2873685168304023</v>
      </c>
      <c r="D32" s="90">
        <v>2.3804809194893464</v>
      </c>
      <c r="E32" s="90">
        <v>1.8722393833657209</v>
      </c>
      <c r="F32" s="90">
        <v>1.6294820449968563</v>
      </c>
      <c r="G32" s="6" t="s">
        <v>100</v>
      </c>
      <c r="H32" s="219" t="s">
        <v>34</v>
      </c>
    </row>
    <row r="33" spans="2:8" ht="36.75" customHeight="1" thickBot="1">
      <c r="B33" s="99">
        <v>1.5086514220930456</v>
      </c>
      <c r="C33" s="100">
        <v>1.259019255358715</v>
      </c>
      <c r="D33" s="100">
        <v>1.0759643948806394</v>
      </c>
      <c r="E33" s="100">
        <v>0.76369577886258222</v>
      </c>
      <c r="F33" s="100">
        <v>0.80618461224998483</v>
      </c>
      <c r="G33" s="8" t="s">
        <v>69</v>
      </c>
      <c r="H33" s="219"/>
    </row>
    <row r="34" spans="2:8" ht="36.75" customHeight="1">
      <c r="B34" s="89">
        <v>1.0151362025196513</v>
      </c>
      <c r="C34" s="90">
        <v>1.2916027588707057</v>
      </c>
      <c r="D34" s="90">
        <v>1.4563875458744486</v>
      </c>
      <c r="E34" s="90">
        <v>1.3677789050293951</v>
      </c>
      <c r="F34" s="90">
        <v>1.4111222941521597</v>
      </c>
      <c r="G34" s="6" t="s">
        <v>100</v>
      </c>
      <c r="H34" s="217" t="s">
        <v>35</v>
      </c>
    </row>
    <row r="35" spans="2:8" ht="36.75" customHeight="1" thickBot="1">
      <c r="B35" s="93">
        <v>0.98937600177032359</v>
      </c>
      <c r="C35" s="94">
        <v>0.97250014646330429</v>
      </c>
      <c r="D35" s="94">
        <v>0.89935768633062141</v>
      </c>
      <c r="E35" s="94">
        <v>1.1714747990040124</v>
      </c>
      <c r="F35" s="94">
        <v>1.2287017654629986</v>
      </c>
      <c r="G35" s="8" t="s">
        <v>69</v>
      </c>
      <c r="H35" s="218"/>
    </row>
    <row r="36" spans="2:8" ht="36.75" customHeight="1">
      <c r="B36" s="89">
        <v>4.6197509273031585</v>
      </c>
      <c r="C36" s="90">
        <v>5.3910326393802732</v>
      </c>
      <c r="D36" s="90">
        <v>6.1541053534203858</v>
      </c>
      <c r="E36" s="90">
        <v>5.8084580768476251</v>
      </c>
      <c r="F36" s="90">
        <v>5.4826226645818608</v>
      </c>
      <c r="G36" s="6" t="s">
        <v>100</v>
      </c>
      <c r="H36" s="217" t="s">
        <v>36</v>
      </c>
    </row>
    <row r="37" spans="2:8" ht="36.75" customHeight="1" thickBot="1">
      <c r="B37" s="93">
        <v>3.4848116852200643</v>
      </c>
      <c r="C37" s="94">
        <v>2.8674709381761634</v>
      </c>
      <c r="D37" s="94">
        <v>2.9682473647762513</v>
      </c>
      <c r="E37" s="94">
        <v>3.6519093864149643</v>
      </c>
      <c r="F37" s="94">
        <v>4.2457359493856259</v>
      </c>
      <c r="G37" s="8" t="s">
        <v>69</v>
      </c>
      <c r="H37" s="218"/>
    </row>
    <row r="38" spans="2:8" ht="36.75" customHeight="1">
      <c r="B38" s="89">
        <v>0.2369295196435332</v>
      </c>
      <c r="C38" s="90">
        <v>0.29878291627582598</v>
      </c>
      <c r="D38" s="90">
        <v>0.33296493948459643</v>
      </c>
      <c r="E38" s="90">
        <v>0.35445619591451333</v>
      </c>
      <c r="F38" s="90">
        <v>0.47886007355393212</v>
      </c>
      <c r="G38" s="6" t="s">
        <v>100</v>
      </c>
      <c r="H38" s="220" t="s">
        <v>37</v>
      </c>
    </row>
    <row r="39" spans="2:8" ht="36.75" customHeight="1" thickBot="1">
      <c r="B39" s="93">
        <v>0.30006907221030327</v>
      </c>
      <c r="C39" s="94">
        <v>0.37482672451271415</v>
      </c>
      <c r="D39" s="94">
        <v>0.48136518723026678</v>
      </c>
      <c r="E39" s="94">
        <v>0.57519354796748035</v>
      </c>
      <c r="F39" s="94">
        <v>0.67329560599336447</v>
      </c>
      <c r="G39" s="8" t="s">
        <v>69</v>
      </c>
      <c r="H39" s="221"/>
    </row>
    <row r="40" spans="2:8" ht="36.75" customHeight="1">
      <c r="B40" s="89">
        <v>3.7776645307602994</v>
      </c>
      <c r="C40" s="90">
        <v>2.8885664718994359</v>
      </c>
      <c r="D40" s="90">
        <v>2.3242637621104922</v>
      </c>
      <c r="E40" s="90">
        <v>2.2169466384013639</v>
      </c>
      <c r="F40" s="90">
        <v>2.3114084736624916</v>
      </c>
      <c r="G40" s="6" t="s">
        <v>100</v>
      </c>
      <c r="H40" s="220" t="s">
        <v>70</v>
      </c>
    </row>
    <row r="41" spans="2:8" ht="36.75" customHeight="1" thickBot="1">
      <c r="B41" s="93">
        <v>3.3867927304933376</v>
      </c>
      <c r="C41" s="94">
        <v>2.8904664980329486</v>
      </c>
      <c r="D41" s="94">
        <v>1.8707088836358201</v>
      </c>
      <c r="E41" s="94">
        <v>2.4554960242651425</v>
      </c>
      <c r="F41" s="94">
        <v>2.4552286990732104</v>
      </c>
      <c r="G41" s="8" t="s">
        <v>69</v>
      </c>
      <c r="H41" s="221"/>
    </row>
    <row r="42" spans="2:8" ht="36.75" customHeight="1">
      <c r="B42" s="89">
        <v>1.4150378264817998</v>
      </c>
      <c r="C42" s="90">
        <v>0.94302303611173</v>
      </c>
      <c r="D42" s="90">
        <v>0.77066459081091998</v>
      </c>
      <c r="E42" s="90">
        <v>0.64848265924697668</v>
      </c>
      <c r="F42" s="90">
        <v>0.7028671095493193</v>
      </c>
      <c r="G42" s="6" t="s">
        <v>100</v>
      </c>
      <c r="H42" s="220" t="s">
        <v>72</v>
      </c>
    </row>
    <row r="43" spans="2:8" ht="36.75" customHeight="1" thickBot="1">
      <c r="B43" s="93">
        <v>1.0924027785862036</v>
      </c>
      <c r="C43" s="94">
        <v>0.84554251568167682</v>
      </c>
      <c r="D43" s="94">
        <v>0.57783621223491854</v>
      </c>
      <c r="E43" s="94">
        <v>0.89001193590376038</v>
      </c>
      <c r="F43" s="94">
        <v>0.91979741100564494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0.16789386226713443</v>
      </c>
      <c r="C46" s="90">
        <v>0.28106093465640936</v>
      </c>
      <c r="D46" s="90">
        <v>0.2980869281029605</v>
      </c>
      <c r="E46" s="90">
        <v>0.16653431546184322</v>
      </c>
      <c r="F46" s="90">
        <v>0.18138881855853647</v>
      </c>
      <c r="G46" s="6" t="s">
        <v>100</v>
      </c>
      <c r="H46" s="220" t="s">
        <v>74</v>
      </c>
    </row>
    <row r="47" spans="2:8" ht="36.75" customHeight="1" thickBot="1">
      <c r="B47" s="93">
        <v>0.14672208759721531</v>
      </c>
      <c r="C47" s="94">
        <v>0.18904352731894417</v>
      </c>
      <c r="D47" s="94">
        <v>0.12512263546334895</v>
      </c>
      <c r="E47" s="94">
        <v>0.12809084149963473</v>
      </c>
      <c r="F47" s="94">
        <v>0.24361246005677942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2.249678665471622E-2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1.4820897556954882E-3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0.31641021517458567</v>
      </c>
      <c r="C52" s="90">
        <v>0.38599577091718545</v>
      </c>
      <c r="D52" s="90">
        <v>0.25313196275224747</v>
      </c>
      <c r="E52" s="90">
        <v>0.25203906519155356</v>
      </c>
      <c r="F52" s="90">
        <v>0.28550294876561211</v>
      </c>
      <c r="G52" s="6" t="s">
        <v>100</v>
      </c>
      <c r="H52" s="220" t="s">
        <v>78</v>
      </c>
    </row>
    <row r="53" spans="2:8" ht="36.75" customHeight="1" thickBot="1">
      <c r="B53" s="93">
        <v>0.59510665049693068</v>
      </c>
      <c r="C53" s="94">
        <v>0.51132056395380465</v>
      </c>
      <c r="D53" s="94">
        <v>0.44502401828240756</v>
      </c>
      <c r="E53" s="94">
        <v>0.44064136386349095</v>
      </c>
      <c r="F53" s="94">
        <v>0.26797801684517625</v>
      </c>
      <c r="G53" s="8" t="s">
        <v>69</v>
      </c>
      <c r="H53" s="221"/>
    </row>
    <row r="54" spans="2:8" ht="36.75" customHeight="1">
      <c r="B54" s="89">
        <v>1.2958328500270559</v>
      </c>
      <c r="C54" s="90">
        <v>1.1060623698011458</v>
      </c>
      <c r="D54" s="90">
        <v>1.4357398837280753</v>
      </c>
      <c r="E54" s="90">
        <v>1.6434157970984427</v>
      </c>
      <c r="F54" s="90">
        <v>1.7284839319785625</v>
      </c>
      <c r="G54" s="6" t="s">
        <v>100</v>
      </c>
      <c r="H54" s="220" t="s">
        <v>79</v>
      </c>
    </row>
    <row r="55" spans="2:8" ht="36.75" customHeight="1" thickBot="1">
      <c r="B55" s="93">
        <v>1.1378939814519655</v>
      </c>
      <c r="C55" s="94">
        <v>1.1786919755884371</v>
      </c>
      <c r="D55" s="94">
        <v>1.1200453579784955</v>
      </c>
      <c r="E55" s="94">
        <v>1.6212267787913646</v>
      </c>
      <c r="F55" s="94">
        <v>1.9199216455864234</v>
      </c>
      <c r="G55" s="8" t="s">
        <v>69</v>
      </c>
      <c r="H55" s="221"/>
    </row>
    <row r="56" spans="2:8" ht="36.75" customHeight="1">
      <c r="B56" s="89">
        <v>0.85165561019279867</v>
      </c>
      <c r="C56" s="90">
        <v>0.79812705353587943</v>
      </c>
      <c r="D56" s="90">
        <v>0.73659017242516567</v>
      </c>
      <c r="E56" s="90">
        <v>0.47858275688847263</v>
      </c>
      <c r="F56" s="90">
        <v>0.5955670223265751</v>
      </c>
      <c r="G56" s="6" t="s">
        <v>100</v>
      </c>
      <c r="H56" s="220" t="s">
        <v>80</v>
      </c>
    </row>
    <row r="57" spans="2:8" ht="36.75" customHeight="1" thickBot="1">
      <c r="B57" s="93">
        <v>0.68731431788010944</v>
      </c>
      <c r="C57" s="94">
        <v>0.58597916881350831</v>
      </c>
      <c r="D57" s="94">
        <v>0.73525820681127119</v>
      </c>
      <c r="E57" s="94">
        <v>0.51766948470470586</v>
      </c>
      <c r="F57" s="94">
        <v>0.62470858702229348</v>
      </c>
      <c r="G57" s="8" t="s">
        <v>69</v>
      </c>
      <c r="H57" s="221"/>
    </row>
    <row r="58" spans="2:8" ht="36.75" customHeight="1">
      <c r="B58" s="89">
        <v>0.10521638400376758</v>
      </c>
      <c r="C58" s="90">
        <v>5.3185282219156728E-2</v>
      </c>
      <c r="D58" s="90">
        <v>5.4608911638014804E-2</v>
      </c>
      <c r="E58" s="90">
        <v>7.9861818248066582E-2</v>
      </c>
      <c r="F58" s="90">
        <v>1.1486793519506549E-2</v>
      </c>
      <c r="G58" s="6" t="s">
        <v>100</v>
      </c>
      <c r="H58" s="220" t="s">
        <v>81</v>
      </c>
    </row>
    <row r="59" spans="2:8" ht="36.75" customHeight="1" thickBot="1">
      <c r="B59" s="93">
        <v>5.3814409775008423E-5</v>
      </c>
      <c r="C59" s="94">
        <v>4.6319250723586032E-4</v>
      </c>
      <c r="D59" s="94">
        <v>0.12614332298454009</v>
      </c>
      <c r="E59" s="94">
        <v>2.4596900324460051E-2</v>
      </c>
      <c r="F59" s="94">
        <v>1.2517017857766445E-4</v>
      </c>
      <c r="G59" s="8" t="s">
        <v>69</v>
      </c>
      <c r="H59" s="221"/>
    </row>
    <row r="60" spans="2:8" ht="36.75" customHeight="1">
      <c r="B60" s="89">
        <v>0.11891731590315102</v>
      </c>
      <c r="C60" s="90">
        <v>0.23190891179354842</v>
      </c>
      <c r="D60" s="90">
        <v>0.3322488157191274</v>
      </c>
      <c r="E60" s="90">
        <v>0.35054381663044992</v>
      </c>
      <c r="F60" s="90">
        <v>0.15345820247028399</v>
      </c>
      <c r="G60" s="6" t="s">
        <v>100</v>
      </c>
      <c r="H60" s="220" t="s">
        <v>82</v>
      </c>
    </row>
    <row r="61" spans="2:8" ht="36.75" customHeight="1" thickBot="1">
      <c r="B61" s="93">
        <v>0.38543885350705581</v>
      </c>
      <c r="C61" s="94">
        <v>0.31256242787232708</v>
      </c>
      <c r="D61" s="94">
        <v>0.37157273612868963</v>
      </c>
      <c r="E61" s="94">
        <v>0.16395479702101726</v>
      </c>
      <c r="F61" s="94">
        <v>6.8994845516830133E-2</v>
      </c>
      <c r="G61" s="8" t="s">
        <v>69</v>
      </c>
      <c r="H61" s="221"/>
    </row>
    <row r="62" spans="2:8" ht="36.75" customHeight="1">
      <c r="B62" s="152">
        <v>9.6037945858211557E-2</v>
      </c>
      <c r="C62" s="150">
        <v>0.15084321339568652</v>
      </c>
      <c r="D62" s="90">
        <v>0.45962783648694061</v>
      </c>
      <c r="E62" s="90">
        <v>0.52369463420729467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153">
        <v>8.2365741118601316E-2</v>
      </c>
      <c r="C63" s="111">
        <v>0.23235429719897691</v>
      </c>
      <c r="D63" s="94">
        <v>0.5735597254315713</v>
      </c>
      <c r="E63" s="94">
        <v>1.8498759139924822E-2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73.913448872985512</v>
      </c>
      <c r="C66" s="100">
        <v>73.839200230482888</v>
      </c>
      <c r="D66" s="100">
        <v>69.402333283842694</v>
      </c>
      <c r="E66" s="100">
        <v>71.533985985011242</v>
      </c>
      <c r="F66" s="100">
        <v>71.104717516530087</v>
      </c>
      <c r="G66" s="6" t="s">
        <v>100</v>
      </c>
      <c r="H66" s="220" t="s">
        <v>8</v>
      </c>
    </row>
    <row r="67" spans="2:8" ht="36.75" customHeight="1" thickBot="1">
      <c r="B67" s="93">
        <v>72.533054121778974</v>
      </c>
      <c r="C67" s="94">
        <v>72.832835230113503</v>
      </c>
      <c r="D67" s="94">
        <v>70.608959736617123</v>
      </c>
      <c r="E67" s="94">
        <v>70.726668877764737</v>
      </c>
      <c r="F67" s="94">
        <v>68.772262215542469</v>
      </c>
      <c r="G67" s="8" t="s">
        <v>69</v>
      </c>
      <c r="H67" s="221"/>
    </row>
    <row r="68" spans="2:8" ht="36.75" customHeight="1">
      <c r="B68" s="107">
        <v>100.00000000000001</v>
      </c>
      <c r="C68" s="108">
        <v>100.00000000000003</v>
      </c>
      <c r="D68" s="108">
        <v>100.00000000000001</v>
      </c>
      <c r="E68" s="108">
        <v>99.999999999999972</v>
      </c>
      <c r="F68" s="108">
        <v>99.999999999999972</v>
      </c>
      <c r="G68" s="6" t="s">
        <v>100</v>
      </c>
      <c r="H68" s="220" t="s">
        <v>160</v>
      </c>
    </row>
    <row r="69" spans="2:8" ht="36.75" customHeight="1" thickBot="1">
      <c r="B69" s="109">
        <v>100.00000000000004</v>
      </c>
      <c r="C69" s="110">
        <v>100.00000000000003</v>
      </c>
      <c r="D69" s="110">
        <v>100</v>
      </c>
      <c r="E69" s="110">
        <v>100</v>
      </c>
      <c r="F69" s="110">
        <v>100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</sheetData>
  <mergeCells count="35">
    <mergeCell ref="H28:H29"/>
    <mergeCell ref="H30:H31"/>
    <mergeCell ref="H4:H5"/>
    <mergeCell ref="H6:H7"/>
    <mergeCell ref="H8:H9"/>
    <mergeCell ref="H10:H11"/>
    <mergeCell ref="H12:H13"/>
    <mergeCell ref="H24:H25"/>
    <mergeCell ref="H14:H15"/>
    <mergeCell ref="H16:H17"/>
    <mergeCell ref="H18:H19"/>
    <mergeCell ref="H20:H21"/>
    <mergeCell ref="H22:H23"/>
    <mergeCell ref="H34:H35"/>
    <mergeCell ref="H36:H37"/>
    <mergeCell ref="H38:H39"/>
    <mergeCell ref="H40:H41"/>
    <mergeCell ref="H64:H65"/>
    <mergeCell ref="H50:H51"/>
    <mergeCell ref="B1:H1"/>
    <mergeCell ref="H66:H67"/>
    <mergeCell ref="H68:H69"/>
    <mergeCell ref="H52:H53"/>
    <mergeCell ref="H54:H55"/>
    <mergeCell ref="H56:H57"/>
    <mergeCell ref="H58:H59"/>
    <mergeCell ref="H60:H61"/>
    <mergeCell ref="H62:H63"/>
    <mergeCell ref="H42:H43"/>
    <mergeCell ref="H44:H45"/>
    <mergeCell ref="H46:H47"/>
    <mergeCell ref="H48:H49"/>
    <mergeCell ref="G3:H3"/>
    <mergeCell ref="H26:H27"/>
    <mergeCell ref="H32:H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7"/>
  <sheetViews>
    <sheetView zoomScale="90" zoomScaleNormal="90" zoomScaleSheetLayoutView="70" workbookViewId="0">
      <selection activeCell="G3" sqref="G3:H3"/>
    </sheetView>
  </sheetViews>
  <sheetFormatPr defaultRowHeight="12.75"/>
  <cols>
    <col min="2" max="6" width="14.7109375" customWidth="1"/>
    <col min="7" max="7" width="15.42578125" bestFit="1" customWidth="1"/>
    <col min="8" max="8" width="16.28515625" style="22" bestFit="1" customWidth="1"/>
  </cols>
  <sheetData>
    <row r="1" spans="2:8" ht="36.75" customHeight="1">
      <c r="B1" s="231" t="s">
        <v>165</v>
      </c>
      <c r="C1" s="231"/>
      <c r="D1" s="231"/>
      <c r="E1" s="231"/>
      <c r="F1" s="231"/>
      <c r="G1" s="231"/>
      <c r="H1" s="231"/>
    </row>
    <row r="2" spans="2:8" ht="21.75" customHeight="1" thickBot="1">
      <c r="D2" s="149"/>
      <c r="E2" s="149"/>
      <c r="F2" s="149"/>
      <c r="G2" s="149"/>
      <c r="H2" s="149"/>
    </row>
    <row r="3" spans="2:8" ht="36.75" customHeight="1" thickBot="1">
      <c r="B3" s="1">
        <v>1402</v>
      </c>
      <c r="C3" s="4">
        <v>1401</v>
      </c>
      <c r="D3" s="4">
        <v>1400</v>
      </c>
      <c r="E3" s="4">
        <v>1399</v>
      </c>
      <c r="F3" s="4">
        <v>1398</v>
      </c>
      <c r="G3" s="224" t="s">
        <v>1</v>
      </c>
      <c r="H3" s="225"/>
    </row>
    <row r="4" spans="2:8" ht="36.75" customHeight="1">
      <c r="B4" s="89">
        <v>21.957921650749075</v>
      </c>
      <c r="C4" s="90">
        <v>26.448373137714331</v>
      </c>
      <c r="D4" s="90">
        <v>28.625334934418234</v>
      </c>
      <c r="E4" s="90">
        <v>27.763380638300482</v>
      </c>
      <c r="F4" s="90">
        <v>29.391274643205112</v>
      </c>
      <c r="G4" s="6" t="s">
        <v>100</v>
      </c>
      <c r="H4" s="220" t="s">
        <v>3</v>
      </c>
    </row>
    <row r="5" spans="2:8" ht="36.75" customHeight="1" thickBot="1">
      <c r="B5" s="91">
        <v>23.659780588509317</v>
      </c>
      <c r="C5" s="92">
        <v>25.538621166047736</v>
      </c>
      <c r="D5" s="92">
        <v>28.145817923381138</v>
      </c>
      <c r="E5" s="92">
        <v>28.741122478600367</v>
      </c>
      <c r="F5" s="92">
        <v>28.498858059223338</v>
      </c>
      <c r="G5" s="8" t="s">
        <v>69</v>
      </c>
      <c r="H5" s="221"/>
    </row>
    <row r="6" spans="2:8" ht="36.75" customHeight="1">
      <c r="B6" s="89">
        <v>10.192133335776782</v>
      </c>
      <c r="C6" s="90">
        <v>10.757251315303458</v>
      </c>
      <c r="D6" s="90">
        <v>9.8766282346429115</v>
      </c>
      <c r="E6" s="90">
        <v>9.8063332730593959</v>
      </c>
      <c r="F6" s="90">
        <v>10.188545351129443</v>
      </c>
      <c r="G6" s="6" t="s">
        <v>100</v>
      </c>
      <c r="H6" s="220" t="s">
        <v>5</v>
      </c>
    </row>
    <row r="7" spans="2:8" ht="36.75" customHeight="1" thickBot="1">
      <c r="B7" s="93">
        <v>10.688013109371147</v>
      </c>
      <c r="C7" s="94">
        <v>10.685852521194708</v>
      </c>
      <c r="D7" s="94">
        <v>10.253629372996043</v>
      </c>
      <c r="E7" s="94">
        <v>10.815744136157864</v>
      </c>
      <c r="F7" s="94">
        <v>10.158099251441881</v>
      </c>
      <c r="G7" s="8" t="s">
        <v>69</v>
      </c>
      <c r="H7" s="221"/>
    </row>
    <row r="8" spans="2:8" ht="36.75" customHeight="1">
      <c r="B8" s="89">
        <v>4.1535323908999233</v>
      </c>
      <c r="C8" s="90">
        <v>3.8616406437977182</v>
      </c>
      <c r="D8" s="90">
        <v>4.0212820657536898</v>
      </c>
      <c r="E8" s="90">
        <v>4.037896722778993</v>
      </c>
      <c r="F8" s="90">
        <v>5.217867823215153</v>
      </c>
      <c r="G8" s="6" t="s">
        <v>100</v>
      </c>
      <c r="H8" s="220" t="s">
        <v>6</v>
      </c>
    </row>
    <row r="9" spans="2:8" ht="36.75" customHeight="1" thickBot="1">
      <c r="B9" s="93">
        <v>5.9789171914153876</v>
      </c>
      <c r="C9" s="94">
        <v>5.7245591525184105</v>
      </c>
      <c r="D9" s="94">
        <v>5.8217340567570632</v>
      </c>
      <c r="E9" s="94">
        <v>5.9882955058516085</v>
      </c>
      <c r="F9" s="94">
        <v>8.2218828257990122</v>
      </c>
      <c r="G9" s="8" t="s">
        <v>69</v>
      </c>
      <c r="H9" s="221"/>
    </row>
    <row r="10" spans="2:8" ht="36.75" customHeight="1">
      <c r="B10" s="95">
        <v>12.418011824778819</v>
      </c>
      <c r="C10" s="96">
        <v>11.829792306234756</v>
      </c>
      <c r="D10" s="96">
        <v>11.292514615222263</v>
      </c>
      <c r="E10" s="96">
        <v>11.266359430324794</v>
      </c>
      <c r="F10" s="96">
        <v>9.2440059628104763</v>
      </c>
      <c r="G10" s="6" t="s">
        <v>100</v>
      </c>
      <c r="H10" s="220" t="s">
        <v>7</v>
      </c>
    </row>
    <row r="11" spans="2:8" ht="36.75" customHeight="1" thickBot="1">
      <c r="B11" s="97">
        <v>10.875055900729532</v>
      </c>
      <c r="C11" s="98">
        <v>15.472433011672443</v>
      </c>
      <c r="D11" s="98">
        <v>19.033308020834927</v>
      </c>
      <c r="E11" s="98">
        <v>14.248332669237005</v>
      </c>
      <c r="F11" s="98">
        <v>11.243380572117069</v>
      </c>
      <c r="G11" s="8" t="s">
        <v>69</v>
      </c>
      <c r="H11" s="219"/>
    </row>
    <row r="12" spans="2:8" ht="36.75" customHeight="1">
      <c r="B12" s="89">
        <v>2.3588840796505424</v>
      </c>
      <c r="C12" s="90">
        <v>0.86857473154932263</v>
      </c>
      <c r="D12" s="90">
        <v>1.778880804469483</v>
      </c>
      <c r="E12" s="90">
        <v>1.8665989070774054</v>
      </c>
      <c r="F12" s="90">
        <v>2.3222969145126249</v>
      </c>
      <c r="G12" s="6" t="s">
        <v>100</v>
      </c>
      <c r="H12" s="217" t="s">
        <v>24</v>
      </c>
    </row>
    <row r="13" spans="2:8" ht="36.75" customHeight="1" thickBot="1">
      <c r="B13" s="93">
        <v>1.5775897890347359</v>
      </c>
      <c r="C13" s="94">
        <v>1.1011149356761711</v>
      </c>
      <c r="D13" s="94">
        <v>1.938507747138227</v>
      </c>
      <c r="E13" s="94">
        <v>2.4762510732149723</v>
      </c>
      <c r="F13" s="94">
        <v>2.3977109365196259</v>
      </c>
      <c r="G13" s="8" t="s">
        <v>69</v>
      </c>
      <c r="H13" s="218"/>
    </row>
    <row r="14" spans="2:8" ht="36.75" customHeight="1">
      <c r="B14" s="89">
        <v>3.6399910884388738</v>
      </c>
      <c r="C14" s="90">
        <v>4.1458526862037024</v>
      </c>
      <c r="D14" s="90">
        <v>4.728576490559095</v>
      </c>
      <c r="E14" s="90">
        <v>4.4951784090980027</v>
      </c>
      <c r="F14" s="90">
        <v>4.7387625066448367</v>
      </c>
      <c r="G14" s="6" t="s">
        <v>100</v>
      </c>
      <c r="H14" s="220" t="s">
        <v>25</v>
      </c>
    </row>
    <row r="15" spans="2:8" ht="36.75" customHeight="1" thickBot="1">
      <c r="B15" s="99">
        <v>3.6031771117778826</v>
      </c>
      <c r="C15" s="100">
        <v>3.8128366915359759</v>
      </c>
      <c r="D15" s="100">
        <v>3.1190213756712821</v>
      </c>
      <c r="E15" s="100">
        <v>4.6296414823893013</v>
      </c>
      <c r="F15" s="100">
        <v>4.695787454173348</v>
      </c>
      <c r="G15" s="8" t="s">
        <v>69</v>
      </c>
      <c r="H15" s="221"/>
    </row>
    <row r="16" spans="2:8" ht="36.75" customHeight="1">
      <c r="B16" s="89">
        <v>3.3395755925966606</v>
      </c>
      <c r="C16" s="90">
        <v>1.9195717335868896</v>
      </c>
      <c r="D16" s="90">
        <v>2.2671533630261722</v>
      </c>
      <c r="E16" s="90">
        <v>1.1886222063835166</v>
      </c>
      <c r="F16" s="90">
        <v>1.0960038900808382</v>
      </c>
      <c r="G16" s="6" t="s">
        <v>100</v>
      </c>
      <c r="H16" s="219" t="s">
        <v>26</v>
      </c>
    </row>
    <row r="17" spans="2:8" ht="36.75" customHeight="1" thickBot="1">
      <c r="B17" s="99">
        <v>2.066812749415269</v>
      </c>
      <c r="C17" s="100">
        <v>2.7688407968839606</v>
      </c>
      <c r="D17" s="100">
        <v>1.7348784883275667</v>
      </c>
      <c r="E17" s="100">
        <v>1.9897200008180929</v>
      </c>
      <c r="F17" s="100">
        <v>2.7496128754268487</v>
      </c>
      <c r="G17" s="8" t="s">
        <v>69</v>
      </c>
      <c r="H17" s="219"/>
    </row>
    <row r="18" spans="2:8" ht="36.75" customHeight="1">
      <c r="B18" s="89">
        <v>1.1614670159714471</v>
      </c>
      <c r="C18" s="90">
        <v>1.2937469811177591</v>
      </c>
      <c r="D18" s="90">
        <v>1.5564673218507989</v>
      </c>
      <c r="E18" s="90">
        <v>1.415751874011494</v>
      </c>
      <c r="F18" s="90">
        <v>1.3581843849467525</v>
      </c>
      <c r="G18" s="6" t="s">
        <v>100</v>
      </c>
      <c r="H18" s="217" t="s">
        <v>27</v>
      </c>
    </row>
    <row r="19" spans="2:8" ht="36.75" customHeight="1" thickBot="1">
      <c r="B19" s="93">
        <v>1.2469314968636818</v>
      </c>
      <c r="C19" s="94">
        <v>1.3627998711355356</v>
      </c>
      <c r="D19" s="94">
        <v>1.4837485109124364</v>
      </c>
      <c r="E19" s="94">
        <v>1.4737316607873621</v>
      </c>
      <c r="F19" s="94">
        <v>1.5439565931957147</v>
      </c>
      <c r="G19" s="8" t="s">
        <v>69</v>
      </c>
      <c r="H19" s="218"/>
    </row>
    <row r="20" spans="2:8" ht="36.75" customHeight="1">
      <c r="B20" s="89">
        <v>6.203089246660908</v>
      </c>
      <c r="C20" s="90">
        <v>5.1362967678404132</v>
      </c>
      <c r="D20" s="90">
        <v>2.9793672441481092</v>
      </c>
      <c r="E20" s="90">
        <v>3.3220511874996204</v>
      </c>
      <c r="F20" s="90">
        <v>5.1668275387487732</v>
      </c>
      <c r="G20" s="6" t="s">
        <v>100</v>
      </c>
      <c r="H20" s="219" t="s">
        <v>28</v>
      </c>
    </row>
    <row r="21" spans="2:8" ht="36.75" customHeight="1" thickBot="1">
      <c r="B21" s="99">
        <v>9.1427327839906667</v>
      </c>
      <c r="C21" s="100">
        <v>7.4137265925388922</v>
      </c>
      <c r="D21" s="100">
        <v>3.2006665584766956</v>
      </c>
      <c r="E21" s="100">
        <v>6.2105907910793023</v>
      </c>
      <c r="F21" s="100">
        <v>7.4848528103238001</v>
      </c>
      <c r="G21" s="8" t="s">
        <v>69</v>
      </c>
      <c r="H21" s="219"/>
    </row>
    <row r="22" spans="2:8" ht="36.75" customHeight="1">
      <c r="B22" s="89">
        <v>2.0568295961510352</v>
      </c>
      <c r="C22" s="90">
        <v>1.6927259676747173</v>
      </c>
      <c r="D22" s="90">
        <v>1.8462353618896941</v>
      </c>
      <c r="E22" s="90">
        <v>1.5870762144486148</v>
      </c>
      <c r="F22" s="90">
        <v>1.1616302076907634</v>
      </c>
      <c r="G22" s="6" t="s">
        <v>100</v>
      </c>
      <c r="H22" s="217" t="s">
        <v>29</v>
      </c>
    </row>
    <row r="23" spans="2:8" ht="36.75" customHeight="1" thickBot="1">
      <c r="B23" s="93">
        <v>2.0630188823559146</v>
      </c>
      <c r="C23" s="94">
        <v>1.4161503037234311</v>
      </c>
      <c r="D23" s="94">
        <v>1.6726881240842806</v>
      </c>
      <c r="E23" s="94">
        <v>1.2209175182720533</v>
      </c>
      <c r="F23" s="94">
        <v>0.92319248304086954</v>
      </c>
      <c r="G23" s="8" t="s">
        <v>69</v>
      </c>
      <c r="H23" s="218"/>
    </row>
    <row r="24" spans="2:8" ht="36.75" customHeight="1"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6" t="s">
        <v>100</v>
      </c>
      <c r="H24" s="219" t="s">
        <v>30</v>
      </c>
    </row>
    <row r="25" spans="2:8" ht="36.75" customHeight="1" thickBot="1">
      <c r="B25" s="103">
        <v>0</v>
      </c>
      <c r="C25" s="104">
        <v>0</v>
      </c>
      <c r="D25" s="104">
        <v>0</v>
      </c>
      <c r="E25" s="104">
        <v>0</v>
      </c>
      <c r="F25" s="104">
        <v>0</v>
      </c>
      <c r="G25" s="8" t="s">
        <v>69</v>
      </c>
      <c r="H25" s="219"/>
    </row>
    <row r="26" spans="2:8" ht="36.75" customHeight="1">
      <c r="B26" s="101">
        <v>0</v>
      </c>
      <c r="C26" s="102">
        <v>0</v>
      </c>
      <c r="D26" s="102">
        <v>0</v>
      </c>
      <c r="E26" s="102">
        <v>0</v>
      </c>
      <c r="F26" s="102">
        <v>0</v>
      </c>
      <c r="G26" s="6" t="s">
        <v>100</v>
      </c>
      <c r="H26" s="217" t="s">
        <v>31</v>
      </c>
    </row>
    <row r="27" spans="2:8" ht="36.75" customHeight="1" thickBot="1"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G27" s="8" t="s">
        <v>69</v>
      </c>
      <c r="H27" s="218"/>
    </row>
    <row r="28" spans="2:8" ht="36.75" customHeight="1">
      <c r="B28" s="89">
        <v>3.5713507097213888E-2</v>
      </c>
      <c r="C28" s="90">
        <v>0</v>
      </c>
      <c r="D28" s="90">
        <v>0</v>
      </c>
      <c r="E28" s="90">
        <v>0</v>
      </c>
      <c r="F28" s="90">
        <v>0</v>
      </c>
      <c r="G28" s="6" t="s">
        <v>100</v>
      </c>
      <c r="H28" s="219" t="s">
        <v>32</v>
      </c>
    </row>
    <row r="29" spans="2:8" ht="36.75" customHeight="1" thickBot="1">
      <c r="B29" s="99">
        <v>0</v>
      </c>
      <c r="C29" s="100">
        <v>0</v>
      </c>
      <c r="D29" s="100">
        <v>0</v>
      </c>
      <c r="E29" s="100">
        <v>0</v>
      </c>
      <c r="F29" s="100">
        <v>0</v>
      </c>
      <c r="G29" s="8" t="s">
        <v>69</v>
      </c>
      <c r="H29" s="219"/>
    </row>
    <row r="30" spans="2:8" ht="36.75" customHeight="1">
      <c r="B30" s="89">
        <v>5.2446105367342444</v>
      </c>
      <c r="C30" s="90">
        <v>3.442788168481925</v>
      </c>
      <c r="D30" s="90">
        <v>2.0272234138931338</v>
      </c>
      <c r="E30" s="90">
        <v>2.9839407268476279</v>
      </c>
      <c r="F30" s="90">
        <v>3.8569372816241709</v>
      </c>
      <c r="G30" s="6" t="s">
        <v>100</v>
      </c>
      <c r="H30" s="217" t="s">
        <v>33</v>
      </c>
    </row>
    <row r="31" spans="2:8" ht="36.75" customHeight="1" thickBot="1">
      <c r="B31" s="93">
        <v>5.8040842634686776</v>
      </c>
      <c r="C31" s="94">
        <v>6.2440615371493857</v>
      </c>
      <c r="D31" s="94">
        <v>7.1646894312105056</v>
      </c>
      <c r="E31" s="94">
        <v>5.5535091900944389</v>
      </c>
      <c r="F31" s="94">
        <v>6.1462065277439519</v>
      </c>
      <c r="G31" s="8" t="s">
        <v>69</v>
      </c>
      <c r="H31" s="218"/>
    </row>
    <row r="32" spans="2:8" ht="36.75" customHeight="1">
      <c r="B32" s="89">
        <v>2.9361028465852015</v>
      </c>
      <c r="C32" s="90">
        <v>1.8594694373312637</v>
      </c>
      <c r="D32" s="90">
        <v>1.8718073207637385</v>
      </c>
      <c r="E32" s="90">
        <v>2.3413326864706074</v>
      </c>
      <c r="F32" s="90">
        <v>2.6517221919311709</v>
      </c>
      <c r="G32" s="6" t="s">
        <v>100</v>
      </c>
      <c r="H32" s="219" t="s">
        <v>34</v>
      </c>
    </row>
    <row r="33" spans="2:8" ht="36.75" customHeight="1" thickBot="1">
      <c r="B33" s="99">
        <v>1.7693125784118631</v>
      </c>
      <c r="C33" s="100">
        <v>1.7194251776079674</v>
      </c>
      <c r="D33" s="100">
        <v>1.382935141692867</v>
      </c>
      <c r="E33" s="100">
        <v>1.6973146030957933</v>
      </c>
      <c r="F33" s="100">
        <v>1.530133259826135</v>
      </c>
      <c r="G33" s="8" t="s">
        <v>69</v>
      </c>
      <c r="H33" s="219"/>
    </row>
    <row r="34" spans="2:8" ht="36.75" customHeight="1">
      <c r="B34" s="89">
        <v>0.69501284544874853</v>
      </c>
      <c r="C34" s="90">
        <v>0.70048043380165359</v>
      </c>
      <c r="D34" s="90">
        <v>0.69969576991803684</v>
      </c>
      <c r="E34" s="90">
        <v>0.69544434175874137</v>
      </c>
      <c r="F34" s="90">
        <v>0.67591751123960675</v>
      </c>
      <c r="G34" s="6" t="s">
        <v>100</v>
      </c>
      <c r="H34" s="217" t="s">
        <v>35</v>
      </c>
    </row>
    <row r="35" spans="2:8" ht="36.75" customHeight="1" thickBot="1">
      <c r="B35" s="93">
        <v>0.52956461326352333</v>
      </c>
      <c r="C35" s="94">
        <v>0.61784421793580402</v>
      </c>
      <c r="D35" s="94">
        <v>0.608204761836042</v>
      </c>
      <c r="E35" s="94">
        <v>0.74305775798979101</v>
      </c>
      <c r="F35" s="94">
        <v>0.66536015678340887</v>
      </c>
      <c r="G35" s="8" t="s">
        <v>69</v>
      </c>
      <c r="H35" s="218"/>
    </row>
    <row r="36" spans="2:8" ht="36.75" customHeight="1">
      <c r="B36" s="89">
        <v>10.308851226116355</v>
      </c>
      <c r="C36" s="90">
        <v>12.755530036321261</v>
      </c>
      <c r="D36" s="90">
        <v>14.98640731506862</v>
      </c>
      <c r="E36" s="90">
        <v>16.017072274548731</v>
      </c>
      <c r="F36" s="90">
        <v>14.350501025802057</v>
      </c>
      <c r="G36" s="6" t="s">
        <v>100</v>
      </c>
      <c r="H36" s="217" t="s">
        <v>36</v>
      </c>
    </row>
    <row r="37" spans="2:8" ht="36.75" customHeight="1" thickBot="1">
      <c r="B37" s="93">
        <v>6.1321387326915406</v>
      </c>
      <c r="C37" s="94">
        <v>2.1047861350962607</v>
      </c>
      <c r="D37" s="94">
        <v>2.3991522123240556</v>
      </c>
      <c r="E37" s="94">
        <v>4.7891626482056466</v>
      </c>
      <c r="F37" s="94">
        <v>4.1483634992495686</v>
      </c>
      <c r="G37" s="8" t="s">
        <v>69</v>
      </c>
      <c r="H37" s="218"/>
    </row>
    <row r="38" spans="2:8" ht="36.75" customHeight="1">
      <c r="B38" s="89">
        <v>0.27216459953336219</v>
      </c>
      <c r="C38" s="90">
        <v>0.14533811471006958</v>
      </c>
      <c r="D38" s="90">
        <v>0.17209692380518057</v>
      </c>
      <c r="E38" s="90">
        <v>0.23472252509052915</v>
      </c>
      <c r="F38" s="90">
        <v>0.31918402099179066</v>
      </c>
      <c r="G38" s="6" t="s">
        <v>100</v>
      </c>
      <c r="H38" s="220" t="s">
        <v>37</v>
      </c>
    </row>
    <row r="39" spans="2:8" ht="36.75" customHeight="1" thickBot="1">
      <c r="B39" s="93">
        <v>0.25966639399125979</v>
      </c>
      <c r="C39" s="94">
        <v>0.26787392845379315</v>
      </c>
      <c r="D39" s="94">
        <v>0.32538329496793783</v>
      </c>
      <c r="E39" s="94">
        <v>0.3974304840072419</v>
      </c>
      <c r="F39" s="94">
        <v>0.32484279154944873</v>
      </c>
      <c r="G39" s="8" t="s">
        <v>69</v>
      </c>
      <c r="H39" s="221"/>
    </row>
    <row r="40" spans="2:8" ht="36.75" customHeight="1">
      <c r="B40" s="89">
        <v>4.6565247335373474</v>
      </c>
      <c r="C40" s="90">
        <v>4.0530779711175402</v>
      </c>
      <c r="D40" s="90">
        <v>3.9918460561824971</v>
      </c>
      <c r="E40" s="90">
        <v>4.008715550389427</v>
      </c>
      <c r="F40" s="90">
        <v>2.8937449495173619</v>
      </c>
      <c r="G40" s="6" t="s">
        <v>100</v>
      </c>
      <c r="H40" s="220" t="s">
        <v>70</v>
      </c>
    </row>
    <row r="41" spans="2:8" ht="36.75" customHeight="1" thickBot="1">
      <c r="B41" s="93">
        <v>4.2632576828806901</v>
      </c>
      <c r="C41" s="94">
        <v>4.3256784841237321</v>
      </c>
      <c r="D41" s="94">
        <v>3.3153691884077534</v>
      </c>
      <c r="E41" s="94">
        <v>3.4639706344859578</v>
      </c>
      <c r="F41" s="94">
        <v>2.9525287674317848</v>
      </c>
      <c r="G41" s="8" t="s">
        <v>69</v>
      </c>
      <c r="H41" s="221"/>
    </row>
    <row r="42" spans="2:8" ht="36.75" customHeight="1">
      <c r="B42" s="89">
        <v>2.1753685929863495</v>
      </c>
      <c r="C42" s="90">
        <v>1.6733444455284117</v>
      </c>
      <c r="D42" s="90">
        <v>1.5398154191419533</v>
      </c>
      <c r="E42" s="90">
        <v>1.346977735006702</v>
      </c>
      <c r="F42" s="90">
        <v>1.2004517146107887</v>
      </c>
      <c r="G42" s="6" t="s">
        <v>100</v>
      </c>
      <c r="H42" s="220" t="s">
        <v>72</v>
      </c>
    </row>
    <row r="43" spans="2:8" ht="36.75" customHeight="1" thickBot="1">
      <c r="B43" s="93">
        <v>2.1308674956260476</v>
      </c>
      <c r="C43" s="94">
        <v>2.0406173025657659</v>
      </c>
      <c r="D43" s="94">
        <v>1.3722874823966036</v>
      </c>
      <c r="E43" s="94">
        <v>1.4474370225549751</v>
      </c>
      <c r="F43" s="94">
        <v>1.3453639570160678</v>
      </c>
      <c r="G43" s="8" t="s">
        <v>69</v>
      </c>
      <c r="H43" s="221"/>
    </row>
    <row r="44" spans="2:8" ht="36.75" customHeight="1">
      <c r="B44" s="89">
        <v>0</v>
      </c>
      <c r="C44" s="90">
        <v>0</v>
      </c>
      <c r="D44" s="90">
        <v>0</v>
      </c>
      <c r="E44" s="90">
        <v>0</v>
      </c>
      <c r="F44" s="90">
        <v>0</v>
      </c>
      <c r="G44" s="6" t="s">
        <v>100</v>
      </c>
      <c r="H44" s="220" t="s">
        <v>73</v>
      </c>
    </row>
    <row r="45" spans="2:8" ht="36.75" customHeight="1" thickBot="1">
      <c r="B45" s="93">
        <v>0</v>
      </c>
      <c r="C45" s="94">
        <v>0</v>
      </c>
      <c r="D45" s="94">
        <v>0</v>
      </c>
      <c r="E45" s="94">
        <v>0</v>
      </c>
      <c r="F45" s="94">
        <v>0</v>
      </c>
      <c r="G45" s="8" t="s">
        <v>69</v>
      </c>
      <c r="H45" s="221"/>
    </row>
    <row r="46" spans="2:8" ht="36.75" customHeight="1">
      <c r="B46" s="89">
        <v>0.16505594258423134</v>
      </c>
      <c r="C46" s="90">
        <v>0.65763700980144668</v>
      </c>
      <c r="D46" s="90">
        <v>0.28404753863344639</v>
      </c>
      <c r="E46" s="90">
        <v>0.15866638330536725</v>
      </c>
      <c r="F46" s="90">
        <v>7.9494234610637093E-2</v>
      </c>
      <c r="G46" s="6" t="s">
        <v>100</v>
      </c>
      <c r="H46" s="220" t="s">
        <v>74</v>
      </c>
    </row>
    <row r="47" spans="2:8" ht="36.75" customHeight="1" thickBot="1">
      <c r="B47" s="93">
        <v>0.36939340429156875</v>
      </c>
      <c r="C47" s="94">
        <v>0.33793337403189616</v>
      </c>
      <c r="D47" s="94">
        <v>0.25897822035600654</v>
      </c>
      <c r="E47" s="94">
        <v>0.17570186870671517</v>
      </c>
      <c r="F47" s="94">
        <v>0.13565046547196985</v>
      </c>
      <c r="G47" s="8" t="s">
        <v>69</v>
      </c>
      <c r="H47" s="221"/>
    </row>
    <row r="48" spans="2:8" ht="36.75" customHeight="1">
      <c r="B48" s="89">
        <v>0</v>
      </c>
      <c r="C48" s="90">
        <v>0</v>
      </c>
      <c r="D48" s="90">
        <v>0</v>
      </c>
      <c r="E48" s="90">
        <v>0</v>
      </c>
      <c r="F48" s="90">
        <v>9.4029705345037407E-2</v>
      </c>
      <c r="G48" s="6" t="s">
        <v>100</v>
      </c>
      <c r="H48" s="220" t="s">
        <v>76</v>
      </c>
    </row>
    <row r="49" spans="2:8" ht="36.75" customHeight="1" thickBot="1">
      <c r="B49" s="93">
        <v>0</v>
      </c>
      <c r="C49" s="94">
        <v>0</v>
      </c>
      <c r="D49" s="94">
        <v>0</v>
      </c>
      <c r="E49" s="94">
        <v>0</v>
      </c>
      <c r="F49" s="94">
        <v>4.5842462156560682E-2</v>
      </c>
      <c r="G49" s="8" t="s">
        <v>69</v>
      </c>
      <c r="H49" s="221"/>
    </row>
    <row r="50" spans="2:8" ht="36.75" customHeight="1">
      <c r="B50" s="89">
        <v>0</v>
      </c>
      <c r="C50" s="90">
        <v>0</v>
      </c>
      <c r="D50" s="90">
        <v>0</v>
      </c>
      <c r="E50" s="90">
        <v>0</v>
      </c>
      <c r="F50" s="90">
        <v>0</v>
      </c>
      <c r="G50" s="6" t="s">
        <v>100</v>
      </c>
      <c r="H50" s="220" t="s">
        <v>77</v>
      </c>
    </row>
    <row r="51" spans="2:8" ht="36.75" customHeight="1" thickBot="1">
      <c r="B51" s="93">
        <v>0</v>
      </c>
      <c r="C51" s="94">
        <v>0</v>
      </c>
      <c r="D51" s="94">
        <v>0</v>
      </c>
      <c r="E51" s="94">
        <v>0</v>
      </c>
      <c r="F51" s="94">
        <v>0</v>
      </c>
      <c r="G51" s="8" t="s">
        <v>69</v>
      </c>
      <c r="H51" s="221"/>
    </row>
    <row r="52" spans="2:8" ht="36.75" customHeight="1">
      <c r="B52" s="89">
        <v>0.73329869799497172</v>
      </c>
      <c r="C52" s="90">
        <v>2.3896210268888662</v>
      </c>
      <c r="D52" s="90">
        <v>2.4936750568687498</v>
      </c>
      <c r="E52" s="90">
        <v>2.6155637489183623</v>
      </c>
      <c r="F52" s="90">
        <v>2.2401641073371596</v>
      </c>
      <c r="G52" s="6" t="s">
        <v>100</v>
      </c>
      <c r="H52" s="220" t="s">
        <v>78</v>
      </c>
    </row>
    <row r="53" spans="2:8" ht="36.75" customHeight="1" thickBot="1">
      <c r="B53" s="93">
        <v>2.2887266707865375</v>
      </c>
      <c r="C53" s="94">
        <v>1.0753475419043736</v>
      </c>
      <c r="D53" s="94">
        <v>1.4552312580824605</v>
      </c>
      <c r="E53" s="94">
        <v>1.6397383011754918</v>
      </c>
      <c r="F53" s="94">
        <v>1.663868653795874</v>
      </c>
      <c r="G53" s="8" t="s">
        <v>69</v>
      </c>
      <c r="H53" s="221"/>
    </row>
    <row r="54" spans="2:8" ht="36.75" customHeight="1">
      <c r="B54" s="89">
        <v>1.6808776609631511</v>
      </c>
      <c r="C54" s="90">
        <v>1.2894873697104456</v>
      </c>
      <c r="D54" s="90">
        <v>1.6043184649757372</v>
      </c>
      <c r="E54" s="90">
        <v>1.475818277752363</v>
      </c>
      <c r="F54" s="90">
        <v>1.4677588758092899</v>
      </c>
      <c r="G54" s="6" t="s">
        <v>100</v>
      </c>
      <c r="H54" s="220" t="s">
        <v>79</v>
      </c>
    </row>
    <row r="55" spans="2:8" ht="36.75" customHeight="1" thickBot="1">
      <c r="B55" s="93">
        <v>1.480917756412532</v>
      </c>
      <c r="C55" s="94">
        <v>2.506144811151616</v>
      </c>
      <c r="D55" s="94">
        <v>2.4021385482921258</v>
      </c>
      <c r="E55" s="94">
        <v>1.7677075680653187</v>
      </c>
      <c r="F55" s="94">
        <v>2.8197433147270172</v>
      </c>
      <c r="G55" s="8" t="s">
        <v>69</v>
      </c>
      <c r="H55" s="221"/>
    </row>
    <row r="56" spans="2:8" ht="36.75" customHeight="1">
      <c r="B56" s="89">
        <v>2.9991948244673186</v>
      </c>
      <c r="C56" s="90">
        <v>1.9886090829813747</v>
      </c>
      <c r="D56" s="90">
        <v>0.32466747414717934</v>
      </c>
      <c r="E56" s="90">
        <v>0.57265437679772302</v>
      </c>
      <c r="F56" s="90">
        <v>0.17808757610052778</v>
      </c>
      <c r="G56" s="6" t="s">
        <v>100</v>
      </c>
      <c r="H56" s="220" t="s">
        <v>80</v>
      </c>
    </row>
    <row r="57" spans="2:8" ht="36.75" customHeight="1" thickBot="1">
      <c r="B57" s="93">
        <v>3.1019985109178627</v>
      </c>
      <c r="C57" s="94">
        <v>2.1432067177837473</v>
      </c>
      <c r="D57" s="94">
        <v>0.6709711299413903</v>
      </c>
      <c r="E57" s="94">
        <v>0.30135691477001225</v>
      </c>
      <c r="F57" s="94">
        <v>0.28422127518091905</v>
      </c>
      <c r="G57" s="8" t="s">
        <v>69</v>
      </c>
      <c r="H57" s="221"/>
    </row>
    <row r="58" spans="2:8" ht="36.75" customHeight="1">
      <c r="B58" s="89">
        <v>0.35019992238421177</v>
      </c>
      <c r="C58" s="90">
        <v>0.2110065600525996</v>
      </c>
      <c r="D58" s="90">
        <v>0.21666072061210456</v>
      </c>
      <c r="E58" s="90">
        <v>0.12537727362307788</v>
      </c>
      <c r="F58" s="90">
        <v>1.2633769820320509E-2</v>
      </c>
      <c r="G58" s="6" t="s">
        <v>100</v>
      </c>
      <c r="H58" s="220" t="s">
        <v>81</v>
      </c>
    </row>
    <row r="59" spans="2:8" ht="36.75" customHeight="1" thickBot="1">
      <c r="B59" s="93">
        <v>7.6316671685571144E-3</v>
      </c>
      <c r="C59" s="94">
        <v>4.6013695336015971E-3</v>
      </c>
      <c r="D59" s="94">
        <v>1.1147270651052277</v>
      </c>
      <c r="E59" s="94">
        <v>2.0847198136325823E-2</v>
      </c>
      <c r="F59" s="94">
        <v>2.4387596963171827E-4</v>
      </c>
      <c r="G59" s="8" t="s">
        <v>69</v>
      </c>
      <c r="H59" s="221"/>
    </row>
    <row r="60" spans="2:8" ht="36.75" customHeight="1">
      <c r="B60" s="89">
        <v>0.2370931306082012</v>
      </c>
      <c r="C60" s="90">
        <v>0.83863334744032447</v>
      </c>
      <c r="D60" s="90">
        <v>0.62206975818594934</v>
      </c>
      <c r="E60" s="90">
        <v>0.51481858856156593</v>
      </c>
      <c r="F60" s="90">
        <v>9.3973812275314622E-2</v>
      </c>
      <c r="G60" s="6" t="s">
        <v>100</v>
      </c>
      <c r="H60" s="220" t="s">
        <v>82</v>
      </c>
    </row>
    <row r="61" spans="2:8" ht="36.75" customHeight="1" thickBot="1">
      <c r="B61" s="93">
        <v>0.90612624550216081</v>
      </c>
      <c r="C61" s="94">
        <v>1.2268548792792757</v>
      </c>
      <c r="D61" s="94">
        <v>1.0710860666029605</v>
      </c>
      <c r="E61" s="94">
        <v>0.203581785423297</v>
      </c>
      <c r="F61" s="94">
        <v>2.02971318361671E-2</v>
      </c>
      <c r="G61" s="8" t="s">
        <v>69</v>
      </c>
      <c r="H61" s="221"/>
    </row>
    <row r="62" spans="2:8" ht="36.75" customHeight="1">
      <c r="B62" s="89">
        <v>2.8495111285024247E-2</v>
      </c>
      <c r="C62" s="90">
        <v>4.1150724809733266E-2</v>
      </c>
      <c r="D62" s="90">
        <v>0.19322833182322147</v>
      </c>
      <c r="E62" s="90">
        <v>0.15964664794686051</v>
      </c>
      <c r="F62" s="90">
        <v>0</v>
      </c>
      <c r="G62" s="6" t="s">
        <v>100</v>
      </c>
      <c r="H62" s="220" t="s">
        <v>83</v>
      </c>
    </row>
    <row r="63" spans="2:8" ht="36.75" customHeight="1" thickBot="1">
      <c r="B63" s="93">
        <v>5.4284381123654975E-2</v>
      </c>
      <c r="C63" s="94">
        <v>8.8689480455527991E-2</v>
      </c>
      <c r="D63" s="94">
        <v>5.4846020204419449E-2</v>
      </c>
      <c r="E63" s="111">
        <v>4.836706881059678E-3</v>
      </c>
      <c r="F63" s="94">
        <v>0</v>
      </c>
      <c r="G63" s="8" t="s">
        <v>69</v>
      </c>
      <c r="H63" s="221"/>
    </row>
    <row r="64" spans="2:8" ht="36.75" customHeight="1">
      <c r="B64" s="89">
        <v>0</v>
      </c>
      <c r="C64" s="90">
        <v>0</v>
      </c>
      <c r="D64" s="90">
        <v>0</v>
      </c>
      <c r="E64" s="90">
        <v>0</v>
      </c>
      <c r="F64" s="90">
        <v>0</v>
      </c>
      <c r="G64" s="6" t="s">
        <v>100</v>
      </c>
      <c r="H64" s="220" t="s">
        <v>169</v>
      </c>
    </row>
    <row r="65" spans="2:8" ht="36.75" customHeight="1" thickBot="1">
      <c r="B65" s="93">
        <v>0</v>
      </c>
      <c r="C65" s="94">
        <v>0</v>
      </c>
      <c r="D65" s="94">
        <v>0</v>
      </c>
      <c r="E65" s="94">
        <v>0</v>
      </c>
      <c r="F65" s="94">
        <v>0</v>
      </c>
      <c r="G65" s="8" t="s">
        <v>69</v>
      </c>
      <c r="H65" s="221"/>
    </row>
    <row r="66" spans="2:8" ht="36.75" customHeight="1">
      <c r="B66" s="99">
        <v>78.042078349250929</v>
      </c>
      <c r="C66" s="100">
        <v>73.551626862285644</v>
      </c>
      <c r="D66" s="100">
        <v>71.374665065581766</v>
      </c>
      <c r="E66" s="100">
        <v>72.236619361699539</v>
      </c>
      <c r="F66" s="100">
        <v>70.608725356794906</v>
      </c>
      <c r="G66" s="6" t="s">
        <v>100</v>
      </c>
      <c r="H66" s="219" t="s">
        <v>8</v>
      </c>
    </row>
    <row r="67" spans="2:8" ht="36.75" customHeight="1" thickBot="1">
      <c r="B67" s="93">
        <v>76.340219411490693</v>
      </c>
      <c r="C67" s="94">
        <v>74.461378833952267</v>
      </c>
      <c r="D67" s="94">
        <v>71.854182076618883</v>
      </c>
      <c r="E67" s="94">
        <v>71.25887752139964</v>
      </c>
      <c r="F67" s="94">
        <v>71.501141940776677</v>
      </c>
      <c r="G67" s="8" t="s">
        <v>69</v>
      </c>
      <c r="H67" s="221"/>
    </row>
    <row r="68" spans="2:8" ht="36.75" customHeight="1">
      <c r="B68" s="107">
        <v>100</v>
      </c>
      <c r="C68" s="108">
        <v>99.999999999999972</v>
      </c>
      <c r="D68" s="108">
        <v>100</v>
      </c>
      <c r="E68" s="108">
        <v>100.00000000000003</v>
      </c>
      <c r="F68" s="108">
        <v>100.00000000000001</v>
      </c>
      <c r="G68" s="6" t="s">
        <v>100</v>
      </c>
      <c r="H68" s="219" t="s">
        <v>9</v>
      </c>
    </row>
    <row r="69" spans="2:8" ht="36.75" customHeight="1" thickBot="1">
      <c r="B69" s="109">
        <v>100.00000000000001</v>
      </c>
      <c r="C69" s="110">
        <v>100</v>
      </c>
      <c r="D69" s="110">
        <v>100.00000000000003</v>
      </c>
      <c r="E69" s="110">
        <v>100</v>
      </c>
      <c r="F69" s="110">
        <v>100.00000000000001</v>
      </c>
      <c r="G69" s="8" t="s">
        <v>69</v>
      </c>
      <c r="H69" s="221"/>
    </row>
    <row r="70" spans="2:8" ht="36.75" customHeight="1">
      <c r="E70" s="18"/>
      <c r="F70" s="18"/>
      <c r="G70" s="19"/>
      <c r="H70" s="20"/>
    </row>
    <row r="71" spans="2:8" ht="36.75" customHeight="1"/>
    <row r="72" spans="2:8" ht="36.75" customHeight="1"/>
    <row r="73" spans="2:8" ht="36.75" customHeight="1"/>
    <row r="74" spans="2:8" ht="36.75" customHeight="1"/>
    <row r="75" spans="2:8" ht="36.75" customHeight="1"/>
    <row r="76" spans="2:8" ht="36.75" customHeight="1"/>
    <row r="77" spans="2:8" ht="36.75" customHeight="1"/>
    <row r="78" spans="2:8" ht="36.75" customHeight="1"/>
    <row r="79" spans="2:8" ht="36.75" customHeight="1"/>
    <row r="80" spans="2:8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  <row r="789" ht="36.75" customHeight="1"/>
    <row r="790" ht="36.75" customHeight="1"/>
    <row r="791" ht="36.75" customHeight="1"/>
    <row r="792" ht="36.75" customHeight="1"/>
    <row r="793" ht="36.75" customHeight="1"/>
    <row r="794" ht="36.75" customHeight="1"/>
    <row r="795" ht="36.75" customHeight="1"/>
    <row r="796" ht="36.75" customHeight="1"/>
    <row r="797" ht="36.75" customHeight="1"/>
    <row r="798" ht="36.75" customHeight="1"/>
    <row r="799" ht="36.75" customHeight="1"/>
    <row r="800" ht="36.75" customHeight="1"/>
    <row r="801" ht="36.75" customHeight="1"/>
    <row r="802" ht="36.75" customHeight="1"/>
    <row r="803" ht="36.75" customHeight="1"/>
    <row r="804" ht="36.75" customHeight="1"/>
    <row r="805" ht="36.75" customHeight="1"/>
    <row r="806" ht="36.75" customHeight="1"/>
    <row r="807" ht="36.75" customHeight="1"/>
    <row r="808" ht="36.75" customHeight="1"/>
    <row r="809" ht="36.75" customHeight="1"/>
    <row r="810" ht="36.75" customHeight="1"/>
    <row r="811" ht="36.75" customHeight="1"/>
    <row r="812" ht="36.75" customHeight="1"/>
    <row r="813" ht="36.75" customHeight="1"/>
    <row r="814" ht="36.75" customHeight="1"/>
    <row r="815" ht="36.75" customHeight="1"/>
    <row r="816" ht="36.75" customHeight="1"/>
    <row r="817" ht="36.75" customHeight="1"/>
    <row r="818" ht="36.75" customHeight="1"/>
    <row r="819" ht="36.75" customHeight="1"/>
    <row r="820" ht="36.75" customHeight="1"/>
    <row r="821" ht="36.75" customHeight="1"/>
    <row r="822" ht="36.75" customHeight="1"/>
    <row r="823" ht="36.75" customHeight="1"/>
    <row r="824" ht="36.75" customHeight="1"/>
    <row r="825" ht="36.75" customHeight="1"/>
    <row r="826" ht="36.75" customHeight="1"/>
    <row r="827" ht="36.75" customHeight="1"/>
  </sheetData>
  <mergeCells count="35">
    <mergeCell ref="G3:H3"/>
    <mergeCell ref="H14:H15"/>
    <mergeCell ref="H16:H17"/>
    <mergeCell ref="H18:H19"/>
    <mergeCell ref="H20:H21"/>
    <mergeCell ref="H4:H5"/>
    <mergeCell ref="H6:H7"/>
    <mergeCell ref="H8:H9"/>
    <mergeCell ref="H10:H11"/>
    <mergeCell ref="H12:H13"/>
    <mergeCell ref="H44:H45"/>
    <mergeCell ref="H22:H23"/>
    <mergeCell ref="H30:H31"/>
    <mergeCell ref="H32:H33"/>
    <mergeCell ref="H38:H39"/>
    <mergeCell ref="H26:H27"/>
    <mergeCell ref="H28:H29"/>
    <mergeCell ref="H34:H35"/>
    <mergeCell ref="H36:H37"/>
    <mergeCell ref="B1:H1"/>
    <mergeCell ref="H68:H69"/>
    <mergeCell ref="H48:H49"/>
    <mergeCell ref="H50:H51"/>
    <mergeCell ref="H52:H53"/>
    <mergeCell ref="H54:H55"/>
    <mergeCell ref="H56:H57"/>
    <mergeCell ref="H58:H59"/>
    <mergeCell ref="H64:H65"/>
    <mergeCell ref="H60:H61"/>
    <mergeCell ref="H62:H63"/>
    <mergeCell ref="H66:H67"/>
    <mergeCell ref="H46:H47"/>
    <mergeCell ref="H40:H41"/>
    <mergeCell ref="H42:H43"/>
    <mergeCell ref="H24:H2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portrait" verticalDpi="1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2</vt:i4>
      </vt:variant>
    </vt:vector>
  </HeadingPairs>
  <TitlesOfParts>
    <vt:vector size="40" baseType="lpstr">
      <vt:lpstr>شاخص ها</vt:lpstr>
      <vt:lpstr>سهم همه</vt:lpstr>
      <vt:lpstr>حق بیمه و سهم</vt:lpstr>
      <vt:lpstr>خسارت و سهم</vt:lpstr>
      <vt:lpstr>آذربایجان شرقی</vt:lpstr>
      <vt:lpstr>آذربایجان غربی</vt:lpstr>
      <vt:lpstr>اردبیل</vt:lpstr>
      <vt:lpstr>اصفهان</vt:lpstr>
      <vt:lpstr>البرز</vt:lpstr>
      <vt:lpstr>ایلام</vt:lpstr>
      <vt:lpstr>بوشهر</vt:lpstr>
      <vt:lpstr>تهران</vt:lpstr>
      <vt:lpstr>چهارمحال و بختیاری</vt:lpstr>
      <vt:lpstr>خراسان جنوبی</vt:lpstr>
      <vt:lpstr>خراسان رضوی</vt:lpstr>
      <vt:lpstr>خراسان شمالی</vt:lpstr>
      <vt:lpstr>خوزستان</vt:lpstr>
      <vt:lpstr>زنجان</vt:lpstr>
      <vt:lpstr>سمنان</vt:lpstr>
      <vt:lpstr>سیستان و بلوچستان</vt:lpstr>
      <vt:lpstr>فارس</vt:lpstr>
      <vt:lpstr>قزوین</vt:lpstr>
      <vt:lpstr>قم</vt:lpstr>
      <vt:lpstr>کردستان</vt:lpstr>
      <vt:lpstr>کرمان</vt:lpstr>
      <vt:lpstr>کرمانشاه</vt:lpstr>
      <vt:lpstr> کهگیلویه و بویراحمد</vt:lpstr>
      <vt:lpstr>گلستان</vt:lpstr>
      <vt:lpstr>گیلان</vt:lpstr>
      <vt:lpstr>لرستان</vt:lpstr>
      <vt:lpstr>مازندران</vt:lpstr>
      <vt:lpstr>مرکزی</vt:lpstr>
      <vt:lpstr>هرمزگان</vt:lpstr>
      <vt:lpstr>همدان</vt:lpstr>
      <vt:lpstr>یزد</vt:lpstr>
      <vt:lpstr>پراکندگی مراکز فروش</vt:lpstr>
      <vt:lpstr>تعداد شعب</vt:lpstr>
      <vt:lpstr>تعداد نمایندگان</vt:lpstr>
      <vt:lpstr>'حق بیمه و سهم'!Print_Area</vt:lpstr>
      <vt:lpstr>'شاخص ها'!Print_Area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biglaria</dc:creator>
  <cp:lastModifiedBy>iran</cp:lastModifiedBy>
  <cp:lastPrinted>2023-09-30T08:05:31Z</cp:lastPrinted>
  <dcterms:created xsi:type="dcterms:W3CDTF">2010-04-10T04:52:25Z</dcterms:created>
  <dcterms:modified xsi:type="dcterms:W3CDTF">2024-09-28T22:47:49Z</dcterms:modified>
</cp:coreProperties>
</file>