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EARLY\1402\سالنامه 1402\سالنامه آماری 1402-سایت\"/>
    </mc:Choice>
  </mc:AlternateContent>
  <xr:revisionPtr revIDLastSave="0" documentId="13_ncr:1_{7E420283-C2D5-44E1-8FF5-526FA7CA9B99}" xr6:coauthVersionLast="45" xr6:coauthVersionMax="45" xr10:uidLastSave="{00000000-0000-0000-0000-000000000000}"/>
  <bookViews>
    <workbookView xWindow="-120" yWindow="-120" windowWidth="25440" windowHeight="15390" tabRatio="857" activeTab="2" xr2:uid="{00000000-000D-0000-FFFF-FFFF00000000}"/>
  </bookViews>
  <sheets>
    <sheet name="بازار" sheetId="66" r:id="rId1"/>
    <sheet name="ایران" sheetId="3" r:id="rId2"/>
    <sheet name="غیردولتی" sheetId="67" r:id="rId3"/>
    <sheet name="آسیا" sheetId="7" r:id="rId4"/>
    <sheet name="البرز" sheetId="9" r:id="rId5"/>
    <sheet name="دانا" sheetId="11" r:id="rId6"/>
    <sheet name="پارسیان" sheetId="13" r:id="rId7"/>
    <sheet name="رازی" sheetId="15" r:id="rId8"/>
    <sheet name="کارآفرین" sheetId="17" r:id="rId9"/>
    <sheet name="سینا" sheetId="19" r:id="rId10"/>
    <sheet name="ملت" sheetId="21" r:id="rId11"/>
    <sheet name="امید" sheetId="23" r:id="rId12"/>
    <sheet name="حافظ" sheetId="25" r:id="rId13"/>
    <sheet name="دی" sheetId="27" r:id="rId14"/>
    <sheet name="سامان" sheetId="29" r:id="rId15"/>
    <sheet name="اتکایی ایران معین" sheetId="73" r:id="rId16"/>
    <sheet name="نوین" sheetId="33" r:id="rId17"/>
    <sheet name="پاسارگاد" sheetId="35" r:id="rId18"/>
    <sheet name="معلم" sheetId="37" r:id="rId19"/>
    <sheet name="میهن" sheetId="39" r:id="rId20"/>
    <sheet name="کوثر" sheetId="41" r:id="rId21"/>
    <sheet name="ما" sheetId="43" r:id="rId22"/>
    <sheet name="کیش" sheetId="45" r:id="rId23"/>
    <sheet name="آرمان" sheetId="47" r:id="rId24"/>
    <sheet name="آسماری" sheetId="49" r:id="rId25"/>
    <sheet name="قشم" sheetId="51" r:id="rId26"/>
    <sheet name="تعاون" sheetId="53" r:id="rId27"/>
    <sheet name="سرمد" sheetId="55" r:id="rId28"/>
    <sheet name="تجارت نو" sheetId="57" r:id="rId29"/>
    <sheet name="زندگی خاورمیانه" sheetId="59" r:id="rId30"/>
    <sheet name="حکمت صبا" sheetId="61" r:id="rId31"/>
    <sheet name="زندگی باران" sheetId="68" r:id="rId32"/>
    <sheet name="زندگی کاریزما" sheetId="72" r:id="rId33"/>
  </sheets>
  <definedNames>
    <definedName name="_xlnm.Print_Area" localSheetId="15">'اتکایی ایران معین'!$B$2:$U$22</definedName>
    <definedName name="_xlnm.Print_Area" localSheetId="23">آرمان!$B$2:$U$22</definedName>
    <definedName name="_xlnm.Print_Area" localSheetId="24">آسماری!$B$2:$U$22</definedName>
    <definedName name="_xlnm.Print_Area" localSheetId="3">آسیا!$B$2:$U$22</definedName>
    <definedName name="_xlnm.Print_Area" localSheetId="4">البرز!$B$2:$U$22</definedName>
    <definedName name="_xlnm.Print_Area" localSheetId="11">امید!$B$2:$U$22</definedName>
    <definedName name="_xlnm.Print_Area" localSheetId="1">ایران!$B$2:$U$22</definedName>
    <definedName name="_xlnm.Print_Area" localSheetId="0">بازار!$B$1:$S$22</definedName>
    <definedName name="_xlnm.Print_Area" localSheetId="6">پارسیان!$B$2:$U$22</definedName>
    <definedName name="_xlnm.Print_Area" localSheetId="17">پاسارگاد!$B$2:$U$22</definedName>
    <definedName name="_xlnm.Print_Area" localSheetId="28">'تجارت نو'!$B$2:$U$22</definedName>
    <definedName name="_xlnm.Print_Area" localSheetId="26">تعاون!$B$2:$U$22</definedName>
    <definedName name="_xlnm.Print_Area" localSheetId="12">حافظ!$B$2:$U$22</definedName>
    <definedName name="_xlnm.Print_Area" localSheetId="30">'حکمت صبا'!$B$2:$U$22</definedName>
    <definedName name="_xlnm.Print_Area" localSheetId="5">دانا!$B$2:$U$22</definedName>
    <definedName name="_xlnm.Print_Area" localSheetId="13">دی!$B$2:$U$22</definedName>
    <definedName name="_xlnm.Print_Area" localSheetId="7">رازی!$B$2:$U$22</definedName>
    <definedName name="_xlnm.Print_Area" localSheetId="31">'زندگی باران'!$B$2:$U$22</definedName>
    <definedName name="_xlnm.Print_Area" localSheetId="29">'زندگی خاورمیانه'!$B$2:$U$22</definedName>
    <definedName name="_xlnm.Print_Area" localSheetId="32">'زندگی کاریزما'!$B$2:$U$22</definedName>
    <definedName name="_xlnm.Print_Area" localSheetId="14">سامان!$B$2:$U$22</definedName>
    <definedName name="_xlnm.Print_Area" localSheetId="27">سرمد!$B$1:$U$23</definedName>
    <definedName name="_xlnm.Print_Area" localSheetId="9">سینا!$B$2:$U$22</definedName>
    <definedName name="_xlnm.Print_Area" localSheetId="25">قشم!$B$2:$U$22</definedName>
    <definedName name="_xlnm.Print_Area" localSheetId="8">کارآفرین!$B$2:$U$22</definedName>
    <definedName name="_xlnm.Print_Area" localSheetId="20">کوثر!$B$2:$U$22</definedName>
    <definedName name="_xlnm.Print_Area" localSheetId="22">کیش!$B$2:$U$22</definedName>
    <definedName name="_xlnm.Print_Area" localSheetId="21">ما!$B$2:$U$22</definedName>
    <definedName name="_xlnm.Print_Area" localSheetId="18">معلم!$B$2:$U$22</definedName>
    <definedName name="_xlnm.Print_Area" localSheetId="10">ملت!$B$2:$U$22</definedName>
    <definedName name="_xlnm.Print_Area" localSheetId="19">میهن!$B$2:$U$22</definedName>
    <definedName name="_xlnm.Print_Area" localSheetId="16">نوین!$B$2:$U$22</definedName>
    <definedName name="_xlnm.Print_Titles" localSheetId="2">غیردولتی!#REF!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59" l="1"/>
  <c r="B28" i="59" s="1"/>
  <c r="C27" i="59"/>
  <c r="B27" i="59" s="1"/>
  <c r="C26" i="59"/>
  <c r="B26" i="59" s="1"/>
  <c r="C25" i="59"/>
  <c r="B25" i="59" s="1"/>
  <c r="C24" i="59"/>
  <c r="B24" i="59" s="1"/>
  <c r="P21" i="59" l="1"/>
  <c r="P22" i="59"/>
  <c r="H21" i="59"/>
  <c r="H22" i="59"/>
  <c r="B22" i="59" l="1"/>
  <c r="B21" i="59"/>
  <c r="B20" i="59"/>
  <c r="B19" i="59"/>
  <c r="B18" i="59"/>
  <c r="B17" i="59"/>
  <c r="B16" i="59"/>
  <c r="B15" i="59"/>
  <c r="B14" i="59"/>
  <c r="B13" i="59"/>
  <c r="B12" i="59"/>
  <c r="B11" i="59"/>
  <c r="B10" i="59"/>
  <c r="B9" i="59"/>
  <c r="B8" i="59"/>
  <c r="B7" i="59"/>
  <c r="B6" i="59"/>
  <c r="B5" i="59"/>
</calcChain>
</file>

<file path=xl/sharedStrings.xml><?xml version="1.0" encoding="utf-8"?>
<sst xmlns="http://schemas.openxmlformats.org/spreadsheetml/2006/main" count="1286" uniqueCount="73">
  <si>
    <t>میلیارد ریال</t>
  </si>
  <si>
    <t xml:space="preserve">جدول 1-1/عملکرد بازار بیمه  </t>
  </si>
  <si>
    <t>ضریب خسارت</t>
  </si>
  <si>
    <t>تغییر (واحد)</t>
  </si>
  <si>
    <t>واقع شده</t>
  </si>
  <si>
    <t>معوق اول سال</t>
  </si>
  <si>
    <t>معوق پایان سال</t>
  </si>
  <si>
    <t>عاید شده</t>
  </si>
  <si>
    <t>ذخیره اول سال</t>
  </si>
  <si>
    <t>ذخیره پایان سال</t>
  </si>
  <si>
    <t>رشته</t>
  </si>
  <si>
    <t>آتش سوزي</t>
  </si>
  <si>
    <t>باربري</t>
  </si>
  <si>
    <t>حوادث</t>
  </si>
  <si>
    <t>بدنه اتومبيل</t>
  </si>
  <si>
    <t>شخص ثالث و مازاد</t>
  </si>
  <si>
    <t>درمان</t>
  </si>
  <si>
    <t>كشتي</t>
  </si>
  <si>
    <t>هواپيما</t>
  </si>
  <si>
    <t>مهندسي</t>
  </si>
  <si>
    <t>پول</t>
  </si>
  <si>
    <t>مسئوليت</t>
  </si>
  <si>
    <t>اعتبار</t>
  </si>
  <si>
    <t>نفت و انرژي</t>
  </si>
  <si>
    <t>ساير انواع</t>
  </si>
  <si>
    <t>جمع زندگي</t>
  </si>
  <si>
    <t>جمع غير زندگي</t>
  </si>
  <si>
    <t>جمع كل رشته ها</t>
  </si>
  <si>
    <t>جدول شماره الف- 1-8/ عملكرد شركت بیمه  رازی</t>
  </si>
  <si>
    <t>جدول شماره الف- 1-12/ عملكرد شركت بیمه  امید</t>
  </si>
  <si>
    <t>جدول شماره الف- 1-13/ عملكرد شركت بیمه  حافظ</t>
  </si>
  <si>
    <t>جدول شماره الف- 1-14/ عملكرد شركت بیمه  دی</t>
  </si>
  <si>
    <t>جدول شماره الف- 1-15/ عملكرد شركت بیمه  سامان</t>
  </si>
  <si>
    <t>جدول شماره الف- 1-17/ عملكرد شركت بیمه  نوین</t>
  </si>
  <si>
    <t>جدول شماره الف -1-19/ عملكرد شركت بیمه  معلم</t>
  </si>
  <si>
    <t>جدول شماره الف- 1-20/ عملكرد شركت بیمه  میهن</t>
  </si>
  <si>
    <t>جدول شماره الف- 1-22/ عملكرد شركت بیمه  ما</t>
  </si>
  <si>
    <t>جدول شماره الف- 1-24/ عملكرد شركت بيمه آرمان</t>
  </si>
  <si>
    <t>جدول شماره الف- 1-25/ عملكرد شركت  بيمه آسماري</t>
  </si>
  <si>
    <t>جدول شماره الف- 1-27/ عملكرد شركت بيمه تعاون</t>
  </si>
  <si>
    <t>جدول شماره الف -1-29/ عملكرد شركت بيمه تجارت نو</t>
  </si>
  <si>
    <t>جدول شماره الف- 1-31/ عملكرد شركت بیمه  حكمت صبا</t>
  </si>
  <si>
    <t>سهم از 
کل
(%)</t>
  </si>
  <si>
    <t>نرخ 
رشد
(%)</t>
  </si>
  <si>
    <t xml:space="preserve">جمع كل </t>
  </si>
  <si>
    <t>زندگي (عمر)</t>
  </si>
  <si>
    <t>سهم از بازار
(%)</t>
  </si>
  <si>
    <t>سهم از شرکت
(%)</t>
  </si>
  <si>
    <t>حق بیمه تولیدی</t>
  </si>
  <si>
    <t>خسارت پرداختی</t>
  </si>
  <si>
    <t>سهم از بخش غیردولتی
(%)</t>
  </si>
  <si>
    <t>جدول شماره الف- 1-32/ عملكرد شركت بیمه  زندگی باران</t>
  </si>
  <si>
    <t>جدول شماره الف- 1-23/ عملكرد موسسه بیمه  متقابل كيش</t>
  </si>
  <si>
    <t>1401(%)</t>
  </si>
  <si>
    <t>1402(%)</t>
  </si>
  <si>
    <t>حوادث راننده</t>
  </si>
  <si>
    <t xml:space="preserve"> پروانه فعالیت شرکت بیمه ایران معین در مورخ 1400/12/25 تغییر پیدا کرد، به نحوی که از سال 1401 صرفاً به عملیات بیمه اتکایی می پردازد.</t>
  </si>
  <si>
    <t>جدول شماره الف -1-30/ عملكرد شركت بيمه زندگی خاورمیانه</t>
  </si>
  <si>
    <t>جدول شماره الف-1-26/ عملكرد موسسه بيمه متقابل اطمينان متحد قشم</t>
  </si>
  <si>
    <t>جدول شماره الف- 1-28/ عملكرد شركت بیمه سرمد</t>
  </si>
  <si>
    <t>جدول شماره الف- 1-33/ عملكرد شركت بیمه  زندگی کاریزما</t>
  </si>
  <si>
    <t>جدول شماره الف- 1-21/ عملكرد شركت بیمه  کوثر</t>
  </si>
  <si>
    <t>جدول شماره الف- 1-18/ عملكرد شركت بیمه پاسارگاد</t>
  </si>
  <si>
    <t>جدول شماره الف- 1-16/ عملكرد شركت بیمه اتکایی  ایران معین</t>
  </si>
  <si>
    <t>جدول شماره الف- 1-11/ عملكرد شركت بیمه ملت</t>
  </si>
  <si>
    <t>جدول شماره الف- 1-10/ عملكرد شركت بیمه  سینا</t>
  </si>
  <si>
    <t>جدول شماره الف- 1-9/ عملكرد شركت بیمه  کارآفرین</t>
  </si>
  <si>
    <t>جدول شماره الف- 1-7/ عملكرد شركت بیمه پارسیان</t>
  </si>
  <si>
    <t>جدول شماره الف- 1-6/ عملكرد شركت بیمه  دانا</t>
  </si>
  <si>
    <t>جدول شماره الف- 1-5/ عملكرد شركت بیمه  البرز</t>
  </si>
  <si>
    <t>جدول شماره الف- 1-4/ عملكرد شركت بیمه آسیا</t>
  </si>
  <si>
    <t>جدول شماره الف -1-3/ عملكرد بخش غیردولتی</t>
  </si>
  <si>
    <t>جدول شماره الف -1-2/ عملكرد بخش دولتی (شركت بیمه ایران)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</si>
</sst>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10429]#,##0.0;#,##0.0\-"/>
    <numFmt numFmtId="165" formatCode="0.0"/>
    <numFmt numFmtId="166" formatCode="#,##0.0_);\(#,##0.0\)"/>
    <numFmt numFmtId="167" formatCode="[$-10429]#,##0.00;#,##0.00\-"/>
    <numFmt numFmtId="168" formatCode="[$-10429]#,##0.000;#,##0.000\-"/>
    <numFmt numFmtId="169" formatCode="#,##0.000_);\(#,##0.000\)"/>
    <numFmt numFmtId="170" formatCode="#,##0.0"/>
    <numFmt numFmtId="171" formatCode="[$-10429]#,##0.0000;#,##0.0000\-"/>
    <numFmt numFmtId="172" formatCode="#,##0.000_ ;\-#,##0.000\ "/>
    <numFmt numFmtId="173" formatCode="#,##0.0000_ ;\-#,##0.0000\ "/>
    <numFmt numFmtId="174" formatCode="#,##0.00_ ;\-#,##0.00\ 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333333"/>
      <name val="B Yekan"/>
      <charset val="178"/>
    </font>
    <font>
      <sz val="11"/>
      <color theme="1"/>
      <name val="Calibri"/>
      <family val="2"/>
    </font>
    <font>
      <b/>
      <sz val="10"/>
      <color theme="1"/>
      <name val="B Yekan"/>
      <charset val="178"/>
    </font>
    <font>
      <sz val="10"/>
      <color rgb="FF333333"/>
      <name val="B Yekan"/>
      <charset val="178"/>
    </font>
    <font>
      <b/>
      <sz val="11"/>
      <color theme="1"/>
      <name val="Calibri"/>
      <family val="2"/>
    </font>
    <font>
      <b/>
      <sz val="10"/>
      <name val="B Yekan"/>
      <charset val="178"/>
    </font>
    <font>
      <sz val="11"/>
      <name val="Calibri"/>
      <family val="2"/>
    </font>
    <font>
      <sz val="12"/>
      <name val="B Yekan"/>
      <charset val="178"/>
    </font>
    <font>
      <b/>
      <sz val="11"/>
      <name val="Calibri"/>
      <family val="2"/>
    </font>
    <font>
      <b/>
      <sz val="12"/>
      <name val="Times New Roman"/>
      <family val="1"/>
    </font>
    <font>
      <b/>
      <sz val="12"/>
      <color theme="1"/>
      <name val="B Yekan"/>
      <charset val="178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2DBFD"/>
        <bgColor rgb="FFB2DBFD"/>
      </patternFill>
    </fill>
  </fills>
  <borders count="59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</borders>
  <cellStyleXfs count="1">
    <xf numFmtId="0" fontId="0" fillId="0" borderId="0"/>
  </cellStyleXfs>
  <cellXfs count="230">
    <xf numFmtId="0" fontId="1" fillId="0" borderId="0" xfId="0" applyFont="1" applyFill="1" applyBorder="1"/>
    <xf numFmtId="0" fontId="1" fillId="0" borderId="0" xfId="0" applyFont="1" applyFill="1" applyBorder="1"/>
    <xf numFmtId="0" fontId="2" fillId="2" borderId="24" xfId="0" applyNumberFormat="1" applyFont="1" applyFill="1" applyBorder="1" applyAlignment="1">
      <alignment vertical="top" wrapText="1" readingOrder="2"/>
    </xf>
    <xf numFmtId="0" fontId="2" fillId="3" borderId="25" xfId="0" applyNumberFormat="1" applyFont="1" applyFill="1" applyBorder="1" applyAlignment="1">
      <alignment vertical="top" wrapText="1" readingOrder="2"/>
    </xf>
    <xf numFmtId="0" fontId="2" fillId="2" borderId="25" xfId="0" applyNumberFormat="1" applyFont="1" applyFill="1" applyBorder="1" applyAlignment="1">
      <alignment vertical="top" wrapText="1" readingOrder="2"/>
    </xf>
    <xf numFmtId="0" fontId="5" fillId="3" borderId="26" xfId="0" applyNumberFormat="1" applyFont="1" applyFill="1" applyBorder="1" applyAlignment="1">
      <alignment vertical="top" wrapText="1" readingOrder="2"/>
    </xf>
    <xf numFmtId="0" fontId="5" fillId="0" borderId="25" xfId="0" applyNumberFormat="1" applyFont="1" applyFill="1" applyBorder="1" applyAlignment="1">
      <alignment vertical="top" wrapText="1" readingOrder="2"/>
    </xf>
    <xf numFmtId="0" fontId="4" fillId="0" borderId="7" xfId="0" applyNumberFormat="1" applyFont="1" applyFill="1" applyBorder="1" applyAlignment="1">
      <alignment horizontal="center" vertical="center" wrapText="1" readingOrder="1"/>
    </xf>
    <xf numFmtId="0" fontId="4" fillId="0" borderId="14" xfId="0" applyNumberFormat="1" applyFont="1" applyFill="1" applyBorder="1" applyAlignment="1">
      <alignment horizontal="center" vertical="center" wrapText="1" readingOrder="1"/>
    </xf>
    <xf numFmtId="0" fontId="4" fillId="0" borderId="9" xfId="0" applyNumberFormat="1" applyFont="1" applyFill="1" applyBorder="1" applyAlignment="1">
      <alignment horizontal="center" vertical="center" wrapText="1" readingOrder="1"/>
    </xf>
    <xf numFmtId="0" fontId="4" fillId="0" borderId="18" xfId="0" applyNumberFormat="1" applyFont="1" applyFill="1" applyBorder="1" applyAlignment="1">
      <alignment horizontal="center" vertical="center" wrapText="1" readingOrder="1"/>
    </xf>
    <xf numFmtId="164" fontId="2" fillId="2" borderId="11" xfId="0" applyNumberFormat="1" applyFont="1" applyFill="1" applyBorder="1" applyAlignment="1">
      <alignment horizontal="center" vertical="center" wrapText="1" readingOrder="2"/>
    </xf>
    <xf numFmtId="164" fontId="2" fillId="3" borderId="5" xfId="0" applyNumberFormat="1" applyFont="1" applyFill="1" applyBorder="1" applyAlignment="1">
      <alignment horizontal="center" vertical="center" wrapText="1" readingOrder="2"/>
    </xf>
    <xf numFmtId="164" fontId="2" fillId="2" borderId="5" xfId="0" applyNumberFormat="1" applyFont="1" applyFill="1" applyBorder="1" applyAlignment="1">
      <alignment horizontal="center" vertical="center" wrapText="1" readingOrder="2"/>
    </xf>
    <xf numFmtId="164" fontId="2" fillId="0" borderId="5" xfId="0" applyNumberFormat="1" applyFont="1" applyFill="1" applyBorder="1" applyAlignment="1">
      <alignment horizontal="center" vertical="center" wrapText="1" readingOrder="2"/>
    </xf>
    <xf numFmtId="164" fontId="2" fillId="3" borderId="8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0" fontId="11" fillId="0" borderId="8" xfId="0" applyNumberFormat="1" applyFont="1" applyFill="1" applyBorder="1" applyAlignment="1">
      <alignment horizontal="center" vertical="center" wrapText="1" readingOrder="1"/>
    </xf>
    <xf numFmtId="0" fontId="7" fillId="0" borderId="14" xfId="0" applyNumberFormat="1" applyFont="1" applyFill="1" applyBorder="1" applyAlignment="1">
      <alignment horizontal="center" vertical="center" wrapText="1" readingOrder="1"/>
    </xf>
    <xf numFmtId="0" fontId="7" fillId="0" borderId="18" xfId="0" applyNumberFormat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horizontal="center" vertical="center" wrapText="1" readingOrder="1"/>
    </xf>
    <xf numFmtId="164" fontId="2" fillId="2" borderId="12" xfId="0" applyNumberFormat="1" applyFont="1" applyFill="1" applyBorder="1" applyAlignment="1">
      <alignment horizontal="center" vertical="center" wrapText="1" readingOrder="2"/>
    </xf>
    <xf numFmtId="164" fontId="2" fillId="2" borderId="15" xfId="0" applyNumberFormat="1" applyFont="1" applyFill="1" applyBorder="1" applyAlignment="1">
      <alignment horizontal="center" vertical="center" wrapText="1" readingOrder="2"/>
    </xf>
    <xf numFmtId="164" fontId="2" fillId="2" borderId="21" xfId="0" applyNumberFormat="1" applyFont="1" applyFill="1" applyBorder="1" applyAlignment="1">
      <alignment horizontal="center" vertical="center" wrapText="1" readingOrder="2"/>
    </xf>
    <xf numFmtId="164" fontId="2" fillId="2" borderId="19" xfId="0" applyNumberFormat="1" applyFont="1" applyFill="1" applyBorder="1" applyAlignment="1">
      <alignment horizontal="center" vertical="center" wrapText="1" readingOrder="2"/>
    </xf>
    <xf numFmtId="164" fontId="2" fillId="3" borderId="4" xfId="0" applyNumberFormat="1" applyFont="1" applyFill="1" applyBorder="1" applyAlignment="1">
      <alignment horizontal="center" vertical="center" wrapText="1" readingOrder="2"/>
    </xf>
    <xf numFmtId="164" fontId="2" fillId="3" borderId="16" xfId="0" applyNumberFormat="1" applyFont="1" applyFill="1" applyBorder="1" applyAlignment="1">
      <alignment horizontal="center" vertical="center" wrapText="1" readingOrder="2"/>
    </xf>
    <xf numFmtId="164" fontId="2" fillId="3" borderId="6" xfId="0" applyNumberFormat="1" applyFont="1" applyFill="1" applyBorder="1" applyAlignment="1">
      <alignment horizontal="center" vertical="center" wrapText="1" readingOrder="2"/>
    </xf>
    <xf numFmtId="164" fontId="2" fillId="3" borderId="20" xfId="0" applyNumberFormat="1" applyFont="1" applyFill="1" applyBorder="1" applyAlignment="1">
      <alignment horizontal="center" vertical="center" wrapText="1" readingOrder="2"/>
    </xf>
    <xf numFmtId="164" fontId="2" fillId="2" borderId="4" xfId="0" applyNumberFormat="1" applyFont="1" applyFill="1" applyBorder="1" applyAlignment="1">
      <alignment horizontal="center" vertical="center" wrapText="1" readingOrder="2"/>
    </xf>
    <xf numFmtId="164" fontId="2" fillId="2" borderId="16" xfId="0" applyNumberFormat="1" applyFont="1" applyFill="1" applyBorder="1" applyAlignment="1">
      <alignment horizontal="center" vertical="center" wrapText="1" readingOrder="2"/>
    </xf>
    <xf numFmtId="164" fontId="2" fillId="2" borderId="6" xfId="0" applyNumberFormat="1" applyFont="1" applyFill="1" applyBorder="1" applyAlignment="1">
      <alignment horizontal="center" vertical="center" wrapText="1" readingOrder="2"/>
    </xf>
    <xf numFmtId="164" fontId="2" fillId="2" borderId="20" xfId="0" applyNumberFormat="1" applyFont="1" applyFill="1" applyBorder="1" applyAlignment="1">
      <alignment horizontal="center" vertical="center" wrapText="1" readingOrder="2"/>
    </xf>
    <xf numFmtId="164" fontId="2" fillId="0" borderId="4" xfId="0" applyNumberFormat="1" applyFont="1" applyFill="1" applyBorder="1" applyAlignment="1">
      <alignment horizontal="center" vertical="center" wrapText="1" readingOrder="2"/>
    </xf>
    <xf numFmtId="164" fontId="2" fillId="0" borderId="16" xfId="0" applyNumberFormat="1" applyFont="1" applyFill="1" applyBorder="1" applyAlignment="1">
      <alignment horizontal="center" vertical="center" wrapText="1" readingOrder="2"/>
    </xf>
    <xf numFmtId="164" fontId="2" fillId="0" borderId="6" xfId="0" applyNumberFormat="1" applyFont="1" applyFill="1" applyBorder="1" applyAlignment="1">
      <alignment horizontal="center" vertical="center" wrapText="1" readingOrder="2"/>
    </xf>
    <xf numFmtId="164" fontId="2" fillId="0" borderId="20" xfId="0" applyNumberFormat="1" applyFont="1" applyFill="1" applyBorder="1" applyAlignment="1">
      <alignment horizontal="center" vertical="center" wrapText="1" readingOrder="2"/>
    </xf>
    <xf numFmtId="164" fontId="2" fillId="3" borderId="7" xfId="0" applyNumberFormat="1" applyFont="1" applyFill="1" applyBorder="1" applyAlignment="1">
      <alignment horizontal="center" vertical="center" wrapText="1" readingOrder="2"/>
    </xf>
    <xf numFmtId="164" fontId="2" fillId="3" borderId="14" xfId="0" applyNumberFormat="1" applyFont="1" applyFill="1" applyBorder="1" applyAlignment="1">
      <alignment horizontal="center" vertical="center" wrapText="1" readingOrder="2"/>
    </xf>
    <xf numFmtId="164" fontId="2" fillId="3" borderId="9" xfId="0" applyNumberFormat="1" applyFont="1" applyFill="1" applyBorder="1" applyAlignment="1">
      <alignment horizontal="center" vertical="center" wrapText="1" readingOrder="2"/>
    </xf>
    <xf numFmtId="164" fontId="2" fillId="3" borderId="18" xfId="0" applyNumberFormat="1" applyFont="1" applyFill="1" applyBorder="1" applyAlignment="1">
      <alignment horizontal="center" vertical="center" wrapText="1" readingOrder="2"/>
    </xf>
    <xf numFmtId="0" fontId="2" fillId="2" borderId="24" xfId="0" applyNumberFormat="1" applyFont="1" applyFill="1" applyBorder="1" applyAlignment="1">
      <alignment horizontal="right" vertical="center" wrapText="1" readingOrder="2"/>
    </xf>
    <xf numFmtId="0" fontId="2" fillId="3" borderId="25" xfId="0" applyNumberFormat="1" applyFont="1" applyFill="1" applyBorder="1" applyAlignment="1">
      <alignment horizontal="right" vertical="center" wrapText="1" readingOrder="2"/>
    </xf>
    <xf numFmtId="0" fontId="2" fillId="2" borderId="25" xfId="0" applyNumberFormat="1" applyFont="1" applyFill="1" applyBorder="1" applyAlignment="1">
      <alignment horizontal="right" vertical="center" wrapText="1" readingOrder="2"/>
    </xf>
    <xf numFmtId="0" fontId="5" fillId="0" borderId="25" xfId="0" applyNumberFormat="1" applyFont="1" applyFill="1" applyBorder="1" applyAlignment="1">
      <alignment horizontal="right" vertical="center" wrapText="1" readingOrder="2"/>
    </xf>
    <xf numFmtId="0" fontId="5" fillId="3" borderId="26" xfId="0" applyNumberFormat="1" applyFont="1" applyFill="1" applyBorder="1" applyAlignment="1">
      <alignment horizontal="right" vertical="center" wrapText="1" readingOrder="2"/>
    </xf>
    <xf numFmtId="0" fontId="8" fillId="0" borderId="0" xfId="0" applyFont="1" applyFill="1" applyBorder="1"/>
    <xf numFmtId="164" fontId="2" fillId="2" borderId="1" xfId="0" applyNumberFormat="1" applyFont="1" applyFill="1" applyBorder="1" applyAlignment="1">
      <alignment horizontal="center" vertical="center" wrapText="1" readingOrder="2"/>
    </xf>
    <xf numFmtId="164" fontId="2" fillId="2" borderId="2" xfId="0" applyNumberFormat="1" applyFont="1" applyFill="1" applyBorder="1" applyAlignment="1">
      <alignment horizontal="center" vertical="center" wrapText="1" readingOrder="2"/>
    </xf>
    <xf numFmtId="164" fontId="2" fillId="2" borderId="13" xfId="0" applyNumberFormat="1" applyFont="1" applyFill="1" applyBorder="1" applyAlignment="1">
      <alignment horizontal="center" vertical="center" wrapText="1" readingOrder="2"/>
    </xf>
    <xf numFmtId="164" fontId="2" fillId="2" borderId="3" xfId="0" applyNumberFormat="1" applyFont="1" applyFill="1" applyBorder="1" applyAlignment="1">
      <alignment horizontal="center" vertical="center" wrapText="1" readingOrder="2"/>
    </xf>
    <xf numFmtId="164" fontId="2" fillId="2" borderId="17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0" fontId="2" fillId="3" borderId="4" xfId="0" applyNumberFormat="1" applyFont="1" applyFill="1" applyBorder="1" applyAlignment="1">
      <alignment horizontal="center" vertical="center" wrapText="1" readingOrder="2"/>
    </xf>
    <xf numFmtId="164" fontId="2" fillId="2" borderId="51" xfId="0" applyNumberFormat="1" applyFont="1" applyFill="1" applyBorder="1" applyAlignment="1">
      <alignment horizontal="center" vertical="center" wrapText="1" readingOrder="2"/>
    </xf>
    <xf numFmtId="164" fontId="2" fillId="2" borderId="52" xfId="0" applyNumberFormat="1" applyFont="1" applyFill="1" applyBorder="1" applyAlignment="1">
      <alignment horizontal="center" vertical="center" wrapText="1" readingOrder="2"/>
    </xf>
    <xf numFmtId="164" fontId="2" fillId="2" borderId="53" xfId="0" applyNumberFormat="1" applyFont="1" applyFill="1" applyBorder="1" applyAlignment="1">
      <alignment horizontal="center" vertical="center" wrapText="1" readingOrder="2"/>
    </xf>
    <xf numFmtId="164" fontId="2" fillId="2" borderId="31" xfId="0" applyNumberFormat="1" applyFont="1" applyFill="1" applyBorder="1" applyAlignment="1">
      <alignment horizontal="center" vertical="center" wrapText="1" readingOrder="2"/>
    </xf>
    <xf numFmtId="164" fontId="2" fillId="2" borderId="39" xfId="0" applyNumberFormat="1" applyFont="1" applyFill="1" applyBorder="1" applyAlignment="1">
      <alignment horizontal="center" vertical="center" wrapText="1" readingOrder="2"/>
    </xf>
    <xf numFmtId="164" fontId="2" fillId="3" borderId="33" xfId="0" applyNumberFormat="1" applyFont="1" applyFill="1" applyBorder="1" applyAlignment="1">
      <alignment horizontal="center" vertical="center" wrapText="1" readingOrder="2"/>
    </xf>
    <xf numFmtId="164" fontId="2" fillId="3" borderId="34" xfId="0" applyNumberFormat="1" applyFont="1" applyFill="1" applyBorder="1" applyAlignment="1">
      <alignment horizontal="center" vertical="center" wrapText="1" readingOrder="2"/>
    </xf>
    <xf numFmtId="164" fontId="2" fillId="3" borderId="35" xfId="0" applyNumberFormat="1" applyFont="1" applyFill="1" applyBorder="1" applyAlignment="1">
      <alignment horizontal="center" vertical="center" wrapText="1" readingOrder="2"/>
    </xf>
    <xf numFmtId="164" fontId="2" fillId="3" borderId="40" xfId="0" applyNumberFormat="1" applyFont="1" applyFill="1" applyBorder="1" applyAlignment="1">
      <alignment horizontal="center" vertical="center" wrapText="1" readingOrder="2"/>
    </xf>
    <xf numFmtId="164" fontId="2" fillId="2" borderId="33" xfId="0" applyNumberFormat="1" applyFont="1" applyFill="1" applyBorder="1" applyAlignment="1">
      <alignment horizontal="center" vertical="center" wrapText="1" readingOrder="2"/>
    </xf>
    <xf numFmtId="164" fontId="2" fillId="2" borderId="34" xfId="0" applyNumberFormat="1" applyFont="1" applyFill="1" applyBorder="1" applyAlignment="1">
      <alignment horizontal="center" vertical="center" wrapText="1" readingOrder="2"/>
    </xf>
    <xf numFmtId="164" fontId="2" fillId="2" borderId="35" xfId="0" applyNumberFormat="1" applyFont="1" applyFill="1" applyBorder="1" applyAlignment="1">
      <alignment horizontal="center" vertical="center" wrapText="1" readingOrder="2"/>
    </xf>
    <xf numFmtId="164" fontId="2" fillId="2" borderId="40" xfId="0" applyNumberFormat="1" applyFont="1" applyFill="1" applyBorder="1" applyAlignment="1">
      <alignment horizontal="center" vertical="center" wrapText="1" readingOrder="2"/>
    </xf>
    <xf numFmtId="164" fontId="2" fillId="3" borderId="36" xfId="0" applyNumberFormat="1" applyFont="1" applyFill="1" applyBorder="1" applyAlignment="1">
      <alignment horizontal="center" vertical="center" wrapText="1" readingOrder="2"/>
    </xf>
    <xf numFmtId="164" fontId="2" fillId="3" borderId="37" xfId="0" applyNumberFormat="1" applyFont="1" applyFill="1" applyBorder="1" applyAlignment="1">
      <alignment horizontal="center" vertical="center" wrapText="1" readingOrder="2"/>
    </xf>
    <xf numFmtId="164" fontId="2" fillId="3" borderId="38" xfId="0" applyNumberFormat="1" applyFont="1" applyFill="1" applyBorder="1" applyAlignment="1">
      <alignment horizontal="center" vertical="center" wrapText="1" readingOrder="2"/>
    </xf>
    <xf numFmtId="164" fontId="2" fillId="3" borderId="41" xfId="0" applyNumberFormat="1" applyFont="1" applyFill="1" applyBorder="1" applyAlignment="1">
      <alignment horizontal="center" vertical="center" wrapText="1" readingOrder="2"/>
    </xf>
    <xf numFmtId="164" fontId="2" fillId="2" borderId="30" xfId="0" applyNumberFormat="1" applyFont="1" applyFill="1" applyBorder="1" applyAlignment="1">
      <alignment horizontal="center" vertical="center" wrapText="1" readingOrder="2"/>
    </xf>
    <xf numFmtId="164" fontId="2" fillId="0" borderId="33" xfId="0" applyNumberFormat="1" applyFont="1" applyFill="1" applyBorder="1" applyAlignment="1">
      <alignment horizontal="center" vertical="center" wrapText="1" readingOrder="2"/>
    </xf>
    <xf numFmtId="164" fontId="2" fillId="0" borderId="34" xfId="0" applyNumberFormat="1" applyFont="1" applyFill="1" applyBorder="1" applyAlignment="1">
      <alignment horizontal="center" vertical="center" wrapText="1" readingOrder="2"/>
    </xf>
    <xf numFmtId="164" fontId="2" fillId="0" borderId="40" xfId="0" applyNumberFormat="1" applyFont="1" applyFill="1" applyBorder="1" applyAlignment="1">
      <alignment horizontal="center" vertical="center" wrapText="1" readingOrder="2"/>
    </xf>
    <xf numFmtId="164" fontId="2" fillId="0" borderId="35" xfId="0" applyNumberFormat="1" applyFont="1" applyFill="1" applyBorder="1" applyAlignment="1">
      <alignment horizontal="center" vertical="center" wrapText="1" readingOrder="2"/>
    </xf>
    <xf numFmtId="165" fontId="2" fillId="3" borderId="4" xfId="0" applyNumberFormat="1" applyFont="1" applyFill="1" applyBorder="1" applyAlignment="1">
      <alignment horizontal="center" vertical="center" wrapText="1" readingOrder="2"/>
    </xf>
    <xf numFmtId="165" fontId="2" fillId="3" borderId="5" xfId="0" applyNumberFormat="1" applyFont="1" applyFill="1" applyBorder="1" applyAlignment="1">
      <alignment horizontal="center" vertical="center" wrapText="1" readingOrder="2"/>
    </xf>
    <xf numFmtId="165" fontId="2" fillId="3" borderId="16" xfId="0" applyNumberFormat="1" applyFont="1" applyFill="1" applyBorder="1" applyAlignment="1">
      <alignment horizontal="center" vertical="center" wrapText="1" readingOrder="2"/>
    </xf>
    <xf numFmtId="0" fontId="4" fillId="0" borderId="8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166" fontId="1" fillId="0" borderId="0" xfId="0" applyNumberFormat="1" applyFont="1" applyFill="1" applyBorder="1"/>
    <xf numFmtId="164" fontId="1" fillId="0" borderId="0" xfId="0" applyNumberFormat="1" applyFont="1" applyFill="1" applyBorder="1"/>
    <xf numFmtId="168" fontId="2" fillId="2" borderId="6" xfId="0" applyNumberFormat="1" applyFont="1" applyFill="1" applyBorder="1" applyAlignment="1">
      <alignment horizontal="center" vertical="center" wrapText="1" readingOrder="2"/>
    </xf>
    <xf numFmtId="167" fontId="2" fillId="2" borderId="5" xfId="0" applyNumberFormat="1" applyFont="1" applyFill="1" applyBorder="1" applyAlignment="1">
      <alignment horizontal="center" vertical="center" wrapText="1" readingOrder="2"/>
    </xf>
    <xf numFmtId="164" fontId="2" fillId="2" borderId="28" xfId="0" applyNumberFormat="1" applyFont="1" applyFill="1" applyBorder="1" applyAlignment="1">
      <alignment horizontal="center" vertical="center" wrapText="1" readingOrder="2"/>
    </xf>
    <xf numFmtId="164" fontId="2" fillId="3" borderId="55" xfId="0" applyNumberFormat="1" applyFont="1" applyFill="1" applyBorder="1" applyAlignment="1">
      <alignment horizontal="center" vertical="center" wrapText="1" readingOrder="2"/>
    </xf>
    <xf numFmtId="164" fontId="2" fillId="2" borderId="55" xfId="0" applyNumberFormat="1" applyFont="1" applyFill="1" applyBorder="1" applyAlignment="1">
      <alignment horizontal="center" vertical="center" wrapText="1" readingOrder="2"/>
    </xf>
    <xf numFmtId="164" fontId="2" fillId="0" borderId="55" xfId="0" applyNumberFormat="1" applyFont="1" applyFill="1" applyBorder="1" applyAlignment="1">
      <alignment horizontal="center" vertical="center" wrapText="1" readingOrder="2"/>
    </xf>
    <xf numFmtId="164" fontId="2" fillId="3" borderId="56" xfId="0" applyNumberFormat="1" applyFont="1" applyFill="1" applyBorder="1" applyAlignment="1">
      <alignment horizontal="center" vertical="center" wrapText="1" readingOrder="2"/>
    </xf>
    <xf numFmtId="165" fontId="2" fillId="2" borderId="3" xfId="0" applyNumberFormat="1" applyFont="1" applyFill="1" applyBorder="1" applyAlignment="1">
      <alignment horizontal="center" vertical="center" wrapText="1" readingOrder="2"/>
    </xf>
    <xf numFmtId="165" fontId="2" fillId="3" borderId="6" xfId="0" applyNumberFormat="1" applyFont="1" applyFill="1" applyBorder="1" applyAlignment="1">
      <alignment horizontal="center" vertical="center" wrapText="1" readingOrder="2"/>
    </xf>
    <xf numFmtId="165" fontId="2" fillId="2" borderId="6" xfId="0" applyNumberFormat="1" applyFont="1" applyFill="1" applyBorder="1" applyAlignment="1">
      <alignment horizontal="center" vertical="center" wrapText="1" readingOrder="2"/>
    </xf>
    <xf numFmtId="165" fontId="2" fillId="0" borderId="6" xfId="0" applyNumberFormat="1" applyFont="1" applyFill="1" applyBorder="1" applyAlignment="1">
      <alignment horizontal="center" vertical="center" wrapText="1" readingOrder="2"/>
    </xf>
    <xf numFmtId="165" fontId="2" fillId="3" borderId="9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165" fontId="2" fillId="3" borderId="33" xfId="0" applyNumberFormat="1" applyFont="1" applyFill="1" applyBorder="1" applyAlignment="1">
      <alignment horizontal="center" vertical="center" wrapText="1" readingOrder="2"/>
    </xf>
    <xf numFmtId="165" fontId="2" fillId="3" borderId="34" xfId="0" applyNumberFormat="1" applyFont="1" applyFill="1" applyBorder="1" applyAlignment="1">
      <alignment horizontal="center" vertical="center" wrapText="1" readingOrder="2"/>
    </xf>
    <xf numFmtId="165" fontId="2" fillId="3" borderId="40" xfId="0" applyNumberFormat="1" applyFont="1" applyFill="1" applyBorder="1" applyAlignment="1">
      <alignment horizontal="center" vertical="center" wrapText="1" readingOrder="2"/>
    </xf>
    <xf numFmtId="165" fontId="2" fillId="2" borderId="33" xfId="0" applyNumberFormat="1" applyFont="1" applyFill="1" applyBorder="1" applyAlignment="1">
      <alignment horizontal="center" vertical="center" wrapText="1" readingOrder="2"/>
    </xf>
    <xf numFmtId="165" fontId="2" fillId="2" borderId="34" xfId="0" applyNumberFormat="1" applyFont="1" applyFill="1" applyBorder="1" applyAlignment="1">
      <alignment horizontal="center" vertical="center" wrapText="1" readingOrder="2"/>
    </xf>
    <xf numFmtId="165" fontId="2" fillId="2" borderId="40" xfId="0" applyNumberFormat="1" applyFont="1" applyFill="1" applyBorder="1" applyAlignment="1">
      <alignment horizontal="center" vertical="center" wrapText="1" readingOrder="2"/>
    </xf>
    <xf numFmtId="164" fontId="2" fillId="2" borderId="48" xfId="0" applyNumberFormat="1" applyFont="1" applyFill="1" applyBorder="1" applyAlignment="1">
      <alignment horizontal="center" vertical="center" wrapText="1" readingOrder="2"/>
    </xf>
    <xf numFmtId="164" fontId="2" fillId="2" borderId="42" xfId="0" applyNumberFormat="1" applyFont="1" applyFill="1" applyBorder="1" applyAlignment="1">
      <alignment horizontal="center" vertical="center" wrapText="1" readingOrder="2"/>
    </xf>
    <xf numFmtId="164" fontId="2" fillId="2" borderId="43" xfId="0" applyNumberFormat="1" applyFont="1" applyFill="1" applyBorder="1" applyAlignment="1">
      <alignment horizontal="center" vertical="center" wrapText="1" readingOrder="2"/>
    </xf>
    <xf numFmtId="164" fontId="2" fillId="3" borderId="49" xfId="0" applyNumberFormat="1" applyFont="1" applyFill="1" applyBorder="1" applyAlignment="1">
      <alignment horizontal="center" vertical="center" wrapText="1" readingOrder="2"/>
    </xf>
    <xf numFmtId="164" fontId="2" fillId="3" borderId="44" xfId="0" applyNumberFormat="1" applyFont="1" applyFill="1" applyBorder="1" applyAlignment="1">
      <alignment horizontal="center" vertical="center" wrapText="1" readingOrder="2"/>
    </xf>
    <xf numFmtId="164" fontId="2" fillId="3" borderId="45" xfId="0" applyNumberFormat="1" applyFont="1" applyFill="1" applyBorder="1" applyAlignment="1">
      <alignment horizontal="center" vertical="center" wrapText="1" readingOrder="2"/>
    </xf>
    <xf numFmtId="164" fontId="2" fillId="2" borderId="49" xfId="0" applyNumberFormat="1" applyFont="1" applyFill="1" applyBorder="1" applyAlignment="1">
      <alignment horizontal="center" vertical="center" wrapText="1" readingOrder="2"/>
    </xf>
    <xf numFmtId="164" fontId="2" fillId="2" borderId="44" xfId="0" applyNumberFormat="1" applyFont="1" applyFill="1" applyBorder="1" applyAlignment="1">
      <alignment horizontal="center" vertical="center" wrapText="1" readingOrder="2"/>
    </xf>
    <xf numFmtId="164" fontId="2" fillId="2" borderId="45" xfId="0" applyNumberFormat="1" applyFont="1" applyFill="1" applyBorder="1" applyAlignment="1">
      <alignment horizontal="center" vertical="center" wrapText="1" readingOrder="2"/>
    </xf>
    <xf numFmtId="164" fontId="2" fillId="0" borderId="49" xfId="0" applyNumberFormat="1" applyFont="1" applyFill="1" applyBorder="1" applyAlignment="1">
      <alignment horizontal="center" vertical="center" wrapText="1" readingOrder="2"/>
    </xf>
    <xf numFmtId="164" fontId="2" fillId="0" borderId="45" xfId="0" applyNumberFormat="1" applyFont="1" applyFill="1" applyBorder="1" applyAlignment="1">
      <alignment horizontal="center" vertical="center" wrapText="1" readingOrder="2"/>
    </xf>
    <xf numFmtId="164" fontId="2" fillId="3" borderId="50" xfId="0" applyNumberFormat="1" applyFont="1" applyFill="1" applyBorder="1" applyAlignment="1">
      <alignment horizontal="center" vertical="center" wrapText="1" readingOrder="2"/>
    </xf>
    <xf numFmtId="164" fontId="2" fillId="3" borderId="46" xfId="0" applyNumberFormat="1" applyFont="1" applyFill="1" applyBorder="1" applyAlignment="1">
      <alignment horizontal="center" vertical="center" wrapText="1" readingOrder="2"/>
    </xf>
    <xf numFmtId="164" fontId="2" fillId="3" borderId="47" xfId="0" applyNumberFormat="1" applyFont="1" applyFill="1" applyBorder="1" applyAlignment="1">
      <alignment horizontal="center" vertical="center" wrapText="1" readingOrder="2"/>
    </xf>
    <xf numFmtId="164" fontId="2" fillId="2" borderId="32" xfId="0" applyNumberFormat="1" applyFont="1" applyFill="1" applyBorder="1" applyAlignment="1">
      <alignment horizontal="center" vertical="center" wrapText="1" readingOrder="2"/>
    </xf>
    <xf numFmtId="166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168" fontId="2" fillId="3" borderId="6" xfId="0" applyNumberFormat="1" applyFont="1" applyFill="1" applyBorder="1" applyAlignment="1">
      <alignment horizontal="center" vertical="center" wrapText="1" readingOrder="2"/>
    </xf>
    <xf numFmtId="167" fontId="2" fillId="3" borderId="5" xfId="0" applyNumberFormat="1" applyFont="1" applyFill="1" applyBorder="1" applyAlignment="1">
      <alignment horizontal="center" vertical="center" wrapText="1" readingOrder="2"/>
    </xf>
    <xf numFmtId="164" fontId="2" fillId="3" borderId="20" xfId="0" applyNumberFormat="1" applyFont="1" applyFill="1" applyBorder="1" applyAlignment="1">
      <alignment horizontal="right" vertical="center" wrapText="1" readingOrder="2"/>
    </xf>
    <xf numFmtId="167" fontId="2" fillId="3" borderId="8" xfId="0" applyNumberFormat="1" applyFont="1" applyFill="1" applyBorder="1" applyAlignment="1">
      <alignment horizontal="center" vertical="center" wrapText="1" readingOrder="2"/>
    </xf>
    <xf numFmtId="167" fontId="2" fillId="0" borderId="5" xfId="0" applyNumberFormat="1" applyFont="1" applyFill="1" applyBorder="1" applyAlignment="1">
      <alignment horizontal="center" vertical="center" wrapText="1" readingOrder="2"/>
    </xf>
    <xf numFmtId="168" fontId="2" fillId="0" borderId="5" xfId="0" applyNumberFormat="1" applyFont="1" applyFill="1" applyBorder="1" applyAlignment="1">
      <alignment horizontal="center" vertical="center" wrapText="1" readingOrder="2"/>
    </xf>
    <xf numFmtId="168" fontId="2" fillId="3" borderId="5" xfId="0" applyNumberFormat="1" applyFont="1" applyFill="1" applyBorder="1" applyAlignment="1">
      <alignment horizontal="center" vertical="center" wrapText="1" readingOrder="2"/>
    </xf>
    <xf numFmtId="167" fontId="2" fillId="2" borderId="2" xfId="0" applyNumberFormat="1" applyFont="1" applyFill="1" applyBorder="1" applyAlignment="1">
      <alignment horizontal="center" vertical="center" wrapText="1" readingOrder="2"/>
    </xf>
    <xf numFmtId="164" fontId="2" fillId="0" borderId="20" xfId="0" applyNumberFormat="1" applyFont="1" applyBorder="1" applyAlignment="1">
      <alignment horizontal="center" vertical="center" wrapText="1" readingOrder="2"/>
    </xf>
    <xf numFmtId="164" fontId="2" fillId="0" borderId="4" xfId="0" applyNumberFormat="1" applyFont="1" applyBorder="1" applyAlignment="1">
      <alignment horizontal="center" vertical="center" wrapText="1" readingOrder="2"/>
    </xf>
    <xf numFmtId="164" fontId="2" fillId="0" borderId="44" xfId="0" applyNumberFormat="1" applyFont="1" applyBorder="1" applyAlignment="1">
      <alignment horizontal="center" vertical="center" wrapText="1" readingOrder="2"/>
    </xf>
    <xf numFmtId="164" fontId="2" fillId="0" borderId="49" xfId="0" applyNumberFormat="1" applyFont="1" applyBorder="1" applyAlignment="1">
      <alignment horizontal="center" vertical="center" wrapText="1" readingOrder="2"/>
    </xf>
    <xf numFmtId="164" fontId="2" fillId="0" borderId="33" xfId="0" applyNumberFormat="1" applyFont="1" applyBorder="1" applyAlignment="1">
      <alignment horizontal="center" vertical="center" wrapText="1" readingOrder="2"/>
    </xf>
    <xf numFmtId="0" fontId="2" fillId="2" borderId="24" xfId="0" applyFont="1" applyFill="1" applyBorder="1" applyAlignment="1">
      <alignment horizontal="right" vertical="center" wrapText="1" readingOrder="2"/>
    </xf>
    <xf numFmtId="0" fontId="2" fillId="3" borderId="25" xfId="0" applyFont="1" applyFill="1" applyBorder="1" applyAlignment="1">
      <alignment horizontal="right" vertical="center" wrapText="1" readingOrder="2"/>
    </xf>
    <xf numFmtId="0" fontId="2" fillId="2" borderId="25" xfId="0" applyFont="1" applyFill="1" applyBorder="1" applyAlignment="1">
      <alignment horizontal="right" vertical="center" wrapText="1" readingOrder="2"/>
    </xf>
    <xf numFmtId="164" fontId="2" fillId="0" borderId="5" xfId="0" applyNumberFormat="1" applyFont="1" applyBorder="1" applyAlignment="1">
      <alignment horizontal="center" vertical="center" wrapText="1" readingOrder="2"/>
    </xf>
    <xf numFmtId="164" fontId="2" fillId="0" borderId="16" xfId="0" applyNumberFormat="1" applyFont="1" applyBorder="1" applyAlignment="1">
      <alignment horizontal="center" vertical="center" wrapText="1" readingOrder="2"/>
    </xf>
    <xf numFmtId="164" fontId="2" fillId="0" borderId="6" xfId="0" applyNumberFormat="1" applyFont="1" applyBorder="1" applyAlignment="1">
      <alignment horizontal="center" vertical="center" wrapText="1" readingOrder="2"/>
    </xf>
    <xf numFmtId="0" fontId="2" fillId="0" borderId="25" xfId="0" applyFont="1" applyBorder="1" applyAlignment="1">
      <alignment horizontal="right" vertical="center" wrapText="1" readingOrder="2"/>
    </xf>
    <xf numFmtId="0" fontId="2" fillId="3" borderId="26" xfId="0" applyFont="1" applyFill="1" applyBorder="1" applyAlignment="1">
      <alignment horizontal="right" vertical="center" wrapText="1" readingOrder="2"/>
    </xf>
    <xf numFmtId="168" fontId="2" fillId="3" borderId="4" xfId="0" applyNumberFormat="1" applyFont="1" applyFill="1" applyBorder="1" applyAlignment="1">
      <alignment horizontal="center" vertical="center" wrapText="1" readingOrder="2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39" fontId="1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/>
    <xf numFmtId="168" fontId="2" fillId="2" borderId="20" xfId="0" applyNumberFormat="1" applyFont="1" applyFill="1" applyBorder="1" applyAlignment="1">
      <alignment horizontal="center" vertical="center" wrapText="1" readingOrder="2"/>
    </xf>
    <xf numFmtId="168" fontId="2" fillId="2" borderId="4" xfId="0" applyNumberFormat="1" applyFont="1" applyFill="1" applyBorder="1" applyAlignment="1">
      <alignment horizontal="center" vertical="center" wrapText="1" readingOrder="2"/>
    </xf>
    <xf numFmtId="171" fontId="2" fillId="2" borderId="5" xfId="0" applyNumberFormat="1" applyFont="1" applyFill="1" applyBorder="1" applyAlignment="1">
      <alignment horizontal="center" vertical="center" wrapText="1" readingOrder="2"/>
    </xf>
    <xf numFmtId="168" fontId="2" fillId="2" borderId="5" xfId="0" applyNumberFormat="1" applyFont="1" applyFill="1" applyBorder="1" applyAlignment="1">
      <alignment horizontal="center" vertical="center" wrapText="1" readingOrder="2"/>
    </xf>
    <xf numFmtId="169" fontId="1" fillId="0" borderId="0" xfId="0" applyNumberFormat="1" applyFont="1" applyFill="1" applyBorder="1" applyAlignment="1">
      <alignment horizontal="center" vertical="center"/>
    </xf>
    <xf numFmtId="167" fontId="2" fillId="2" borderId="4" xfId="0" applyNumberFormat="1" applyFont="1" applyFill="1" applyBorder="1" applyAlignment="1">
      <alignment horizontal="center" vertical="center" wrapText="1" readingOrder="2"/>
    </xf>
    <xf numFmtId="167" fontId="2" fillId="2" borderId="6" xfId="0" applyNumberFormat="1" applyFont="1" applyFill="1" applyBorder="1" applyAlignment="1">
      <alignment horizontal="center" vertical="center" wrapText="1" readingOrder="2"/>
    </xf>
    <xf numFmtId="167" fontId="2" fillId="2" borderId="34" xfId="0" applyNumberFormat="1" applyFont="1" applyFill="1" applyBorder="1" applyAlignment="1">
      <alignment horizontal="center" vertical="center" wrapText="1" readingOrder="2"/>
    </xf>
    <xf numFmtId="167" fontId="2" fillId="3" borderId="4" xfId="0" applyNumberFormat="1" applyFont="1" applyFill="1" applyBorder="1" applyAlignment="1">
      <alignment horizontal="center" vertical="center" wrapText="1" readingOrder="2"/>
    </xf>
    <xf numFmtId="167" fontId="2" fillId="3" borderId="34" xfId="0" applyNumberFormat="1" applyFont="1" applyFill="1" applyBorder="1" applyAlignment="1">
      <alignment horizontal="center" vertical="center" wrapText="1" readingOrder="2"/>
    </xf>
    <xf numFmtId="168" fontId="2" fillId="3" borderId="34" xfId="0" applyNumberFormat="1" applyFont="1" applyFill="1" applyBorder="1" applyAlignment="1">
      <alignment horizontal="center" vertical="center" wrapText="1" readingOrder="2"/>
    </xf>
    <xf numFmtId="168" fontId="2" fillId="2" borderId="34" xfId="0" applyNumberFormat="1" applyFont="1" applyFill="1" applyBorder="1" applyAlignment="1">
      <alignment horizontal="center" vertical="center" wrapText="1" readingOrder="2"/>
    </xf>
    <xf numFmtId="171" fontId="2" fillId="2" borderId="34" xfId="0" applyNumberFormat="1" applyFont="1" applyFill="1" applyBorder="1" applyAlignment="1">
      <alignment horizontal="center" vertical="center" wrapText="1" readingOrder="2"/>
    </xf>
    <xf numFmtId="171" fontId="2" fillId="3" borderId="34" xfId="0" applyNumberFormat="1" applyFont="1" applyFill="1" applyBorder="1" applyAlignment="1">
      <alignment horizontal="center" vertical="center" wrapText="1" readingOrder="2"/>
    </xf>
    <xf numFmtId="167" fontId="2" fillId="2" borderId="33" xfId="0" applyNumberFormat="1" applyFont="1" applyFill="1" applyBorder="1" applyAlignment="1">
      <alignment horizontal="center" vertical="center" wrapText="1" readingOrder="2"/>
    </xf>
    <xf numFmtId="172" fontId="2" fillId="2" borderId="5" xfId="0" applyNumberFormat="1" applyFont="1" applyFill="1" applyBorder="1" applyAlignment="1">
      <alignment horizontal="center" vertical="center" wrapText="1" readingOrder="2"/>
    </xf>
    <xf numFmtId="173" fontId="2" fillId="2" borderId="5" xfId="0" applyNumberFormat="1" applyFont="1" applyFill="1" applyBorder="1" applyAlignment="1">
      <alignment horizontal="center" vertical="center" wrapText="1" readingOrder="2"/>
    </xf>
    <xf numFmtId="174" fontId="2" fillId="3" borderId="34" xfId="0" applyNumberFormat="1" applyFont="1" applyFill="1" applyBorder="1" applyAlignment="1">
      <alignment horizontal="center" vertical="center" wrapText="1" readingOrder="2"/>
    </xf>
    <xf numFmtId="165" fontId="2" fillId="2" borderId="2" xfId="0" applyNumberFormat="1" applyFont="1" applyFill="1" applyBorder="1" applyAlignment="1">
      <alignment horizontal="center" vertical="center" wrapText="1" readingOrder="1"/>
    </xf>
    <xf numFmtId="165" fontId="2" fillId="3" borderId="5" xfId="0" applyNumberFormat="1" applyFont="1" applyFill="1" applyBorder="1" applyAlignment="1">
      <alignment horizontal="center" vertical="center" wrapText="1" readingOrder="1"/>
    </xf>
    <xf numFmtId="165" fontId="2" fillId="2" borderId="5" xfId="0" applyNumberFormat="1" applyFont="1" applyFill="1" applyBorder="1" applyAlignment="1">
      <alignment horizontal="center" vertical="center" wrapText="1" readingOrder="1"/>
    </xf>
    <xf numFmtId="165" fontId="2" fillId="0" borderId="5" xfId="0" applyNumberFormat="1" applyFont="1" applyFill="1" applyBorder="1" applyAlignment="1">
      <alignment horizontal="center" vertical="center" wrapText="1" readingOrder="1"/>
    </xf>
    <xf numFmtId="165" fontId="2" fillId="3" borderId="8" xfId="0" applyNumberFormat="1" applyFont="1" applyFill="1" applyBorder="1" applyAlignment="1">
      <alignment horizontal="center" vertical="center" wrapText="1" readingOrder="1"/>
    </xf>
    <xf numFmtId="0" fontId="2" fillId="2" borderId="54" xfId="0" applyNumberFormat="1" applyFont="1" applyFill="1" applyBorder="1" applyAlignment="1">
      <alignment horizontal="right" vertical="center" wrapText="1" readingOrder="2"/>
    </xf>
    <xf numFmtId="0" fontId="2" fillId="0" borderId="25" xfId="0" applyNumberFormat="1" applyFont="1" applyFill="1" applyBorder="1" applyAlignment="1">
      <alignment horizontal="right" vertical="center" wrapText="1" readingOrder="2"/>
    </xf>
    <xf numFmtId="0" fontId="2" fillId="3" borderId="26" xfId="0" applyNumberFormat="1" applyFont="1" applyFill="1" applyBorder="1" applyAlignment="1">
      <alignment horizontal="right" vertical="center" wrapText="1" readingOrder="2"/>
    </xf>
    <xf numFmtId="164" fontId="2" fillId="3" borderId="4" xfId="0" applyNumberFormat="1" applyFont="1" applyFill="1" applyBorder="1" applyAlignment="1">
      <alignment horizontal="right" vertical="center" wrapText="1" readingOrder="2"/>
    </xf>
    <xf numFmtId="0" fontId="1" fillId="0" borderId="0" xfId="0" applyFont="1"/>
    <xf numFmtId="0" fontId="7" fillId="0" borderId="7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0" fontId="7" fillId="0" borderId="14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8" xfId="0" applyFont="1" applyBorder="1" applyAlignment="1">
      <alignment horizontal="center" vertical="center" wrapText="1" readingOrder="1"/>
    </xf>
    <xf numFmtId="167" fontId="2" fillId="0" borderId="5" xfId="0" applyNumberFormat="1" applyFont="1" applyBorder="1" applyAlignment="1">
      <alignment horizontal="center" vertical="center" wrapText="1" readingOrder="2"/>
    </xf>
    <xf numFmtId="164" fontId="2" fillId="3" borderId="58" xfId="0" applyNumberFormat="1" applyFont="1" applyFill="1" applyBorder="1" applyAlignment="1">
      <alignment horizontal="center" vertical="center" wrapText="1" readingOrder="2"/>
    </xf>
    <xf numFmtId="0" fontId="7" fillId="0" borderId="22" xfId="0" applyNumberFormat="1" applyFont="1" applyFill="1" applyBorder="1" applyAlignment="1">
      <alignment horizontal="center" vertical="center" wrapText="1" readingOrder="1"/>
    </xf>
    <xf numFmtId="0" fontId="7" fillId="0" borderId="23" xfId="0" applyNumberFormat="1" applyFont="1" applyFill="1" applyBorder="1" applyAlignment="1">
      <alignment horizontal="center" vertical="center" wrapText="1" readingOrder="1"/>
    </xf>
    <xf numFmtId="0" fontId="4" fillId="0" borderId="10" xfId="0" applyNumberFormat="1" applyFont="1" applyFill="1" applyBorder="1" applyAlignment="1">
      <alignment horizontal="left" vertical="center" wrapText="1" readingOrder="2"/>
    </xf>
    <xf numFmtId="0" fontId="3" fillId="0" borderId="10" xfId="0" applyNumberFormat="1" applyFont="1" applyFill="1" applyBorder="1" applyAlignment="1">
      <alignment vertical="top" wrapText="1"/>
    </xf>
    <xf numFmtId="0" fontId="12" fillId="0" borderId="10" xfId="0" applyNumberFormat="1" applyFont="1" applyFill="1" applyBorder="1" applyAlignment="1">
      <alignment horizontal="right" vertical="top" wrapText="1" readingOrder="2"/>
    </xf>
    <xf numFmtId="0" fontId="13" fillId="0" borderId="10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6" fillId="0" borderId="2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4" fillId="0" borderId="17" xfId="0" applyNumberFormat="1" applyFont="1" applyFill="1" applyBorder="1" applyAlignment="1">
      <alignment horizontal="center" vertical="center" wrapText="1" readingOrder="1"/>
    </xf>
    <xf numFmtId="0" fontId="4" fillId="0" borderId="22" xfId="0" applyNumberFormat="1" applyFont="1" applyFill="1" applyBorder="1" applyAlignment="1">
      <alignment horizontal="center" vertical="center" wrapText="1" readingOrder="1"/>
    </xf>
    <xf numFmtId="0" fontId="4" fillId="0" borderId="23" xfId="0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left" vertical="center" wrapText="1" readingOrder="2"/>
    </xf>
    <xf numFmtId="0" fontId="8" fillId="0" borderId="0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right" vertical="center" wrapText="1" readingOrder="2"/>
    </xf>
    <xf numFmtId="0" fontId="8" fillId="0" borderId="0" xfId="0" applyNumberFormat="1" applyFont="1" applyFill="1" applyBorder="1" applyAlignment="1">
      <alignment horizontal="right" vertical="center" wrapText="1"/>
    </xf>
    <xf numFmtId="0" fontId="7" fillId="0" borderId="22" xfId="0" applyNumberFormat="1" applyFont="1" applyFill="1" applyBorder="1" applyAlignment="1">
      <alignment horizontal="center" vertical="center" wrapText="1" readingOrder="1"/>
    </xf>
    <xf numFmtId="0" fontId="7" fillId="0" borderId="23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top" wrapText="1" readingOrder="1"/>
    </xf>
    <xf numFmtId="0" fontId="10" fillId="0" borderId="2" xfId="0" applyNumberFormat="1" applyFont="1" applyFill="1" applyBorder="1" applyAlignment="1">
      <alignment vertical="top" wrapText="1"/>
    </xf>
    <xf numFmtId="0" fontId="10" fillId="0" borderId="13" xfId="0" applyNumberFormat="1" applyFont="1" applyFill="1" applyBorder="1" applyAlignment="1">
      <alignment vertical="top" wrapText="1"/>
    </xf>
    <xf numFmtId="0" fontId="10" fillId="0" borderId="3" xfId="0" applyNumberFormat="1" applyFont="1" applyFill="1" applyBorder="1" applyAlignment="1">
      <alignment vertical="top" wrapText="1"/>
    </xf>
    <xf numFmtId="0" fontId="7" fillId="0" borderId="17" xfId="0" applyNumberFormat="1" applyFont="1" applyFill="1" applyBorder="1" applyAlignment="1">
      <alignment horizontal="center" vertical="top" wrapText="1" readingOrder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13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7" fillId="0" borderId="17" xfId="0" applyNumberFormat="1" applyFont="1" applyFill="1" applyBorder="1" applyAlignment="1">
      <alignment horizontal="center" vertical="center" wrapText="1" readingOrder="1"/>
    </xf>
    <xf numFmtId="0" fontId="7" fillId="0" borderId="28" xfId="0" applyNumberFormat="1" applyFont="1" applyFill="1" applyBorder="1" applyAlignment="1">
      <alignment horizontal="center" vertical="top" wrapText="1" readingOrder="1"/>
    </xf>
    <xf numFmtId="0" fontId="7" fillId="0" borderId="27" xfId="0" applyNumberFormat="1" applyFont="1" applyFill="1" applyBorder="1" applyAlignment="1">
      <alignment horizontal="center" vertical="top" wrapText="1" readingOrder="1"/>
    </xf>
    <xf numFmtId="0" fontId="7" fillId="0" borderId="29" xfId="0" applyNumberFormat="1" applyFont="1" applyFill="1" applyBorder="1" applyAlignment="1">
      <alignment horizontal="center" vertical="top" wrapText="1" readingOrder="1"/>
    </xf>
    <xf numFmtId="0" fontId="7" fillId="0" borderId="2" xfId="0" applyNumberFormat="1" applyFont="1" applyFill="1" applyBorder="1" applyAlignment="1">
      <alignment horizontal="center" vertical="top" wrapText="1" readingOrder="1"/>
    </xf>
    <xf numFmtId="0" fontId="7" fillId="0" borderId="13" xfId="0" applyNumberFormat="1" applyFont="1" applyFill="1" applyBorder="1" applyAlignment="1">
      <alignment horizontal="center" vertical="top" wrapText="1" readingOrder="1"/>
    </xf>
    <xf numFmtId="0" fontId="7" fillId="0" borderId="3" xfId="0" applyNumberFormat="1" applyFont="1" applyFill="1" applyBorder="1" applyAlignment="1">
      <alignment horizontal="center" vertical="top" wrapText="1" readingOrder="1"/>
    </xf>
    <xf numFmtId="0" fontId="1" fillId="0" borderId="57" xfId="0" applyFont="1" applyBorder="1" applyAlignment="1">
      <alignment horizontal="right" vertical="center" readingOrder="2"/>
    </xf>
    <xf numFmtId="0" fontId="7" fillId="0" borderId="1" xfId="0" applyFont="1" applyBorder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13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13" xfId="0" applyFont="1" applyBorder="1" applyAlignment="1">
      <alignment horizontal="center" vertical="center" wrapText="1" readingOrder="1"/>
    </xf>
    <xf numFmtId="0" fontId="7" fillId="0" borderId="22" xfId="0" applyFont="1" applyBorder="1" applyAlignment="1">
      <alignment horizontal="center" vertical="center" wrapText="1" readingOrder="1"/>
    </xf>
    <xf numFmtId="0" fontId="7" fillId="0" borderId="23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DD8E6"/>
      <rgbColor rgb="006495ED"/>
      <rgbColor rgb="0000FF00"/>
      <rgbColor rgb="000000FF"/>
      <rgbColor rgb="000C115F"/>
      <rgbColor rgb="00D3D3D3"/>
      <rgbColor rgb="00FFFFFF"/>
      <rgbColor rgb="0032CD32"/>
      <rgbColor rgb="00FF0000"/>
      <rgbColor rgb="00333333"/>
      <rgbColor rgb="00B2DBFD"/>
      <rgbColor rgb="007BC3E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3"/>
  <sheetViews>
    <sheetView showGridLines="0" zoomScale="90" zoomScaleNormal="90" workbookViewId="0">
      <selection activeCell="S3" sqref="S3:S4"/>
    </sheetView>
  </sheetViews>
  <sheetFormatPr defaultColWidth="9.140625" defaultRowHeight="15" x14ac:dyDescent="0.25"/>
  <cols>
    <col min="1" max="1" width="4" style="82" customWidth="1"/>
    <col min="2" max="2" width="9.85546875" style="82" customWidth="1"/>
    <col min="3" max="3" width="10" style="82" customWidth="1"/>
    <col min="4" max="7" width="11.42578125" style="82" customWidth="1"/>
    <col min="8" max="8" width="9.85546875" style="82" customWidth="1"/>
    <col min="9" max="9" width="10.140625" style="82" customWidth="1"/>
    <col min="10" max="14" width="11.42578125" style="82" customWidth="1"/>
    <col min="15" max="15" width="9.7109375" style="16" customWidth="1"/>
    <col min="16" max="16" width="9.140625" style="16" customWidth="1"/>
    <col min="17" max="18" width="11.42578125" style="82" customWidth="1"/>
    <col min="19" max="19" width="14.28515625" style="82" customWidth="1"/>
    <col min="20" max="16384" width="9.140625" style="82"/>
  </cols>
  <sheetData>
    <row r="1" spans="2:19" ht="39.950000000000003" customHeight="1" x14ac:dyDescent="0.25"/>
    <row r="2" spans="2:19" ht="23.1" customHeight="1" thickBot="1" x14ac:dyDescent="0.3">
      <c r="B2" s="188" t="s">
        <v>0</v>
      </c>
      <c r="C2" s="189"/>
      <c r="D2" s="189"/>
      <c r="E2" s="190" t="s">
        <v>1</v>
      </c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spans="2:19" ht="24" customHeight="1" x14ac:dyDescent="0.25">
      <c r="B3" s="192" t="s">
        <v>2</v>
      </c>
      <c r="C3" s="193"/>
      <c r="D3" s="194"/>
      <c r="E3" s="192" t="s">
        <v>49</v>
      </c>
      <c r="F3" s="193"/>
      <c r="G3" s="193"/>
      <c r="H3" s="193"/>
      <c r="I3" s="193"/>
      <c r="J3" s="193"/>
      <c r="K3" s="195"/>
      <c r="L3" s="196" t="s">
        <v>48</v>
      </c>
      <c r="M3" s="193"/>
      <c r="N3" s="193"/>
      <c r="O3" s="193"/>
      <c r="P3" s="193"/>
      <c r="Q3" s="193"/>
      <c r="R3" s="193"/>
      <c r="S3" s="197" t="s">
        <v>10</v>
      </c>
    </row>
    <row r="4" spans="2:19" ht="48" thickBot="1" x14ac:dyDescent="0.3">
      <c r="B4" s="7" t="s">
        <v>3</v>
      </c>
      <c r="C4" s="81" t="s">
        <v>54</v>
      </c>
      <c r="D4" s="8" t="s">
        <v>53</v>
      </c>
      <c r="E4" s="7" t="s">
        <v>4</v>
      </c>
      <c r="F4" s="81" t="s">
        <v>5</v>
      </c>
      <c r="G4" s="81" t="s">
        <v>6</v>
      </c>
      <c r="H4" s="81" t="s">
        <v>42</v>
      </c>
      <c r="I4" s="81" t="s">
        <v>43</v>
      </c>
      <c r="J4" s="81">
        <v>1402</v>
      </c>
      <c r="K4" s="9">
        <v>1401</v>
      </c>
      <c r="L4" s="10" t="s">
        <v>7</v>
      </c>
      <c r="M4" s="81" t="s">
        <v>8</v>
      </c>
      <c r="N4" s="81" t="s">
        <v>9</v>
      </c>
      <c r="O4" s="81" t="s">
        <v>42</v>
      </c>
      <c r="P4" s="81" t="s">
        <v>43</v>
      </c>
      <c r="Q4" s="81">
        <v>1402</v>
      </c>
      <c r="R4" s="81">
        <v>1401</v>
      </c>
      <c r="S4" s="198"/>
    </row>
    <row r="5" spans="2:19" ht="21" customHeight="1" x14ac:dyDescent="0.25">
      <c r="B5" s="23">
        <v>7.810807891081275</v>
      </c>
      <c r="C5" s="11">
        <v>47.249847331783236</v>
      </c>
      <c r="D5" s="24">
        <v>39.439039440701961</v>
      </c>
      <c r="E5" s="23">
        <v>50857.548000000003</v>
      </c>
      <c r="F5" s="11">
        <v>31595.381000000001</v>
      </c>
      <c r="G5" s="11">
        <v>50610.193999999996</v>
      </c>
      <c r="H5" s="11">
        <v>1.6716088123739055</v>
      </c>
      <c r="I5" s="11">
        <v>20.548164199016682</v>
      </c>
      <c r="J5" s="11">
        <v>27410.115000000005</v>
      </c>
      <c r="K5" s="25">
        <v>22737.895</v>
      </c>
      <c r="L5" s="26">
        <v>107635.36999999998</v>
      </c>
      <c r="M5" s="11">
        <v>37231.135000000002</v>
      </c>
      <c r="N5" s="11">
        <v>46844.776999999995</v>
      </c>
      <c r="O5" s="11">
        <v>3.9058388279111877</v>
      </c>
      <c r="P5" s="11">
        <v>39.020788440889895</v>
      </c>
      <c r="Q5" s="11">
        <v>109250.84900000002</v>
      </c>
      <c r="R5" s="11">
        <v>78585.979999999981</v>
      </c>
      <c r="S5" s="2" t="s">
        <v>11</v>
      </c>
    </row>
    <row r="6" spans="2:19" ht="21" customHeight="1" x14ac:dyDescent="0.25">
      <c r="B6" s="27">
        <v>-5.1450160006424461</v>
      </c>
      <c r="C6" s="12">
        <v>19.537366455431304</v>
      </c>
      <c r="D6" s="28">
        <v>24.68238245607375</v>
      </c>
      <c r="E6" s="27">
        <v>8858.8480000000036</v>
      </c>
      <c r="F6" s="12">
        <v>16277.557999999997</v>
      </c>
      <c r="G6" s="12">
        <v>16882.441999999999</v>
      </c>
      <c r="H6" s="12">
        <v>0.48940872063351948</v>
      </c>
      <c r="I6" s="12">
        <v>43.370237750054315</v>
      </c>
      <c r="J6" s="12">
        <v>8025.052999999999</v>
      </c>
      <c r="K6" s="29">
        <v>5597.4330000000009</v>
      </c>
      <c r="L6" s="30">
        <v>45343.102000000014</v>
      </c>
      <c r="M6" s="12">
        <v>14087.499999999996</v>
      </c>
      <c r="N6" s="12">
        <v>18631.763999999999</v>
      </c>
      <c r="O6" s="12">
        <v>1.6877698070600584</v>
      </c>
      <c r="P6" s="12">
        <v>37.664093814192626</v>
      </c>
      <c r="Q6" s="12">
        <v>47208.882000000005</v>
      </c>
      <c r="R6" s="12">
        <v>34292.806999999993</v>
      </c>
      <c r="S6" s="3" t="s">
        <v>12</v>
      </c>
    </row>
    <row r="7" spans="2:19" ht="21" customHeight="1" x14ac:dyDescent="0.25">
      <c r="B7" s="31">
        <v>6.3849058134235293</v>
      </c>
      <c r="C7" s="13">
        <v>36.75470389591721</v>
      </c>
      <c r="D7" s="32">
        <v>30.369798082493681</v>
      </c>
      <c r="E7" s="31">
        <v>7440.8629999999994</v>
      </c>
      <c r="F7" s="13">
        <v>858.78100000000006</v>
      </c>
      <c r="G7" s="13">
        <v>1261.1570000000002</v>
      </c>
      <c r="H7" s="13">
        <v>0.42924294796238482</v>
      </c>
      <c r="I7" s="13">
        <v>92.61154166119357</v>
      </c>
      <c r="J7" s="13">
        <v>7038.4880000000012</v>
      </c>
      <c r="K7" s="33">
        <v>3654.2400000000007</v>
      </c>
      <c r="L7" s="34">
        <v>20244.655000000006</v>
      </c>
      <c r="M7" s="13">
        <v>7057.8090000000011</v>
      </c>
      <c r="N7" s="13">
        <v>10257.656000000001</v>
      </c>
      <c r="O7" s="13">
        <v>0.83809211585910404</v>
      </c>
      <c r="P7" s="13">
        <v>43.05788977131396</v>
      </c>
      <c r="Q7" s="13">
        <v>23442.409999999996</v>
      </c>
      <c r="R7" s="13">
        <v>16386.66</v>
      </c>
      <c r="S7" s="4" t="s">
        <v>13</v>
      </c>
    </row>
    <row r="8" spans="2:19" ht="21" customHeight="1" x14ac:dyDescent="0.25">
      <c r="B8" s="27">
        <v>-11.448523658098679</v>
      </c>
      <c r="C8" s="12">
        <v>64.66328299071526</v>
      </c>
      <c r="D8" s="28">
        <v>76.111806648813939</v>
      </c>
      <c r="E8" s="27">
        <v>64529.332999999999</v>
      </c>
      <c r="F8" s="12">
        <v>23107.364999999998</v>
      </c>
      <c r="G8" s="12">
        <v>25420.305</v>
      </c>
      <c r="H8" s="12">
        <v>3.7943125735071046</v>
      </c>
      <c r="I8" s="12">
        <v>46.060617058749294</v>
      </c>
      <c r="J8" s="12">
        <v>62217.035000000003</v>
      </c>
      <c r="K8" s="29">
        <v>42596.721999999994</v>
      </c>
      <c r="L8" s="30">
        <v>99792.85</v>
      </c>
      <c r="M8" s="12">
        <v>33755.281999999992</v>
      </c>
      <c r="N8" s="12">
        <v>56299.986999999994</v>
      </c>
      <c r="O8" s="12">
        <v>4.373703165897016</v>
      </c>
      <c r="P8" s="12">
        <v>67.654735191706777</v>
      </c>
      <c r="Q8" s="12">
        <v>122337.55799999999</v>
      </c>
      <c r="R8" s="12">
        <v>72969.939000000013</v>
      </c>
      <c r="S8" s="3" t="s">
        <v>55</v>
      </c>
    </row>
    <row r="9" spans="2:19" ht="21" customHeight="1" x14ac:dyDescent="0.25">
      <c r="B9" s="31">
        <v>5.6773024160683292</v>
      </c>
      <c r="C9" s="13">
        <v>92.537787887595073</v>
      </c>
      <c r="D9" s="32">
        <v>86.860485471526744</v>
      </c>
      <c r="E9" s="31">
        <v>157580.90000000002</v>
      </c>
      <c r="F9" s="13">
        <v>12931.325999999999</v>
      </c>
      <c r="G9" s="13">
        <v>18847.552</v>
      </c>
      <c r="H9" s="13">
        <v>9.2169142859423392</v>
      </c>
      <c r="I9" s="13">
        <v>76.533588715117901</v>
      </c>
      <c r="J9" s="13">
        <v>151133.85300000003</v>
      </c>
      <c r="K9" s="33">
        <v>85611.952999999994</v>
      </c>
      <c r="L9" s="34">
        <v>170288.16399999999</v>
      </c>
      <c r="M9" s="13">
        <v>67102.332999999999</v>
      </c>
      <c r="N9" s="13">
        <v>94950.834000000003</v>
      </c>
      <c r="O9" s="13">
        <v>7.3036145582540328</v>
      </c>
      <c r="P9" s="13">
        <v>52.376641432389157</v>
      </c>
      <c r="Q9" s="13">
        <v>204290.58299999998</v>
      </c>
      <c r="R9" s="13">
        <v>134069.48799999998</v>
      </c>
      <c r="S9" s="4" t="s">
        <v>14</v>
      </c>
    </row>
    <row r="10" spans="2:19" ht="21" customHeight="1" x14ac:dyDescent="0.25">
      <c r="B10" s="27">
        <v>7.3834184917460703</v>
      </c>
      <c r="C10" s="12">
        <v>97.458648501714364</v>
      </c>
      <c r="D10" s="28">
        <v>90.075230009968294</v>
      </c>
      <c r="E10" s="27">
        <v>542939.89899999998</v>
      </c>
      <c r="F10" s="12">
        <v>149217.32700000002</v>
      </c>
      <c r="G10" s="12">
        <v>144156.18099999998</v>
      </c>
      <c r="H10" s="12">
        <v>33.424564513244263</v>
      </c>
      <c r="I10" s="12">
        <v>62.12978475415246</v>
      </c>
      <c r="J10" s="12">
        <v>548077.48699999996</v>
      </c>
      <c r="K10" s="29">
        <v>338048.61199999996</v>
      </c>
      <c r="L10" s="30">
        <v>557097.71</v>
      </c>
      <c r="M10" s="12">
        <v>198895.63099999999</v>
      </c>
      <c r="N10" s="12">
        <v>285365.29799999995</v>
      </c>
      <c r="O10" s="12">
        <v>28.076955026450158</v>
      </c>
      <c r="P10" s="12">
        <v>42.836866127421125</v>
      </c>
      <c r="Q10" s="12">
        <v>785345.04599999986</v>
      </c>
      <c r="R10" s="12">
        <v>549819.57200000004</v>
      </c>
      <c r="S10" s="3" t="s">
        <v>15</v>
      </c>
    </row>
    <row r="11" spans="2:19" ht="21" customHeight="1" x14ac:dyDescent="0.25">
      <c r="B11" s="31">
        <v>-9.8496148330501683</v>
      </c>
      <c r="C11" s="13">
        <v>94.318371854716759</v>
      </c>
      <c r="D11" s="32">
        <v>104.16798668776693</v>
      </c>
      <c r="E11" s="31">
        <v>658838.31999999995</v>
      </c>
      <c r="F11" s="13">
        <v>58194.17</v>
      </c>
      <c r="G11" s="13">
        <v>91495.622000000003</v>
      </c>
      <c r="H11" s="13">
        <v>38.148514673613946</v>
      </c>
      <c r="I11" s="13">
        <v>72.573238354309026</v>
      </c>
      <c r="J11" s="13">
        <v>625538.20400000003</v>
      </c>
      <c r="K11" s="33">
        <v>362476.946</v>
      </c>
      <c r="L11" s="34">
        <v>698525.96800000023</v>
      </c>
      <c r="M11" s="13">
        <v>168322.63399999999</v>
      </c>
      <c r="N11" s="13">
        <v>314116.32900000009</v>
      </c>
      <c r="O11" s="13">
        <v>30.178689193293533</v>
      </c>
      <c r="P11" s="13">
        <v>83.598656191273108</v>
      </c>
      <c r="Q11" s="13">
        <v>844132.99200000009</v>
      </c>
      <c r="R11" s="13">
        <v>459770.78999999992</v>
      </c>
      <c r="S11" s="4" t="s">
        <v>16</v>
      </c>
    </row>
    <row r="12" spans="2:19" ht="21" customHeight="1" x14ac:dyDescent="0.25">
      <c r="B12" s="27">
        <v>-38.57813324187758</v>
      </c>
      <c r="C12" s="12">
        <v>31.677696587607102</v>
      </c>
      <c r="D12" s="28">
        <v>70.255829829484682</v>
      </c>
      <c r="E12" s="27">
        <v>10507.708000000001</v>
      </c>
      <c r="F12" s="12">
        <v>31595.163999999997</v>
      </c>
      <c r="G12" s="12">
        <v>32915.448000000004</v>
      </c>
      <c r="H12" s="12">
        <v>0.54119410277473556</v>
      </c>
      <c r="I12" s="12">
        <v>-11.829108134966553</v>
      </c>
      <c r="J12" s="12">
        <v>8874.2010000000009</v>
      </c>
      <c r="K12" s="29">
        <v>10064.773999999999</v>
      </c>
      <c r="L12" s="30">
        <v>33170.681999999993</v>
      </c>
      <c r="M12" s="12">
        <v>14642.969000000001</v>
      </c>
      <c r="N12" s="12">
        <v>18182.155000000006</v>
      </c>
      <c r="O12" s="12">
        <v>1.0925955256332993</v>
      </c>
      <c r="P12" s="12">
        <v>31.239228519704181</v>
      </c>
      <c r="Q12" s="12">
        <v>30561.166000000001</v>
      </c>
      <c r="R12" s="12">
        <v>23286.609</v>
      </c>
      <c r="S12" s="3" t="s">
        <v>17</v>
      </c>
    </row>
    <row r="13" spans="2:19" ht="21" customHeight="1" x14ac:dyDescent="0.25">
      <c r="B13" s="31">
        <v>-18.485414697493788</v>
      </c>
      <c r="C13" s="13">
        <v>9.7448949220088927</v>
      </c>
      <c r="D13" s="32">
        <v>28.23030961950268</v>
      </c>
      <c r="E13" s="31">
        <v>2151.0309999999999</v>
      </c>
      <c r="F13" s="13">
        <v>4838.7569999999996</v>
      </c>
      <c r="G13" s="13">
        <v>4700.866</v>
      </c>
      <c r="H13" s="13">
        <v>9.5449560459777621E-2</v>
      </c>
      <c r="I13" s="13">
        <v>13.886784764441151</v>
      </c>
      <c r="J13" s="13">
        <v>1565.1289999999999</v>
      </c>
      <c r="K13" s="33">
        <v>1374.2849999999999</v>
      </c>
      <c r="L13" s="34">
        <v>22073.414000000001</v>
      </c>
      <c r="M13" s="13">
        <v>7288.8490000000002</v>
      </c>
      <c r="N13" s="13">
        <v>13134.739999999998</v>
      </c>
      <c r="O13" s="13">
        <v>0.75976633761243817</v>
      </c>
      <c r="P13" s="13">
        <v>82.092977703502584</v>
      </c>
      <c r="Q13" s="13">
        <v>21251.546999999999</v>
      </c>
      <c r="R13" s="13">
        <v>11670.712</v>
      </c>
      <c r="S13" s="4" t="s">
        <v>18</v>
      </c>
    </row>
    <row r="14" spans="2:19" ht="21" customHeight="1" x14ac:dyDescent="0.25">
      <c r="B14" s="27">
        <v>-16.595589795323683</v>
      </c>
      <c r="C14" s="12">
        <v>42.114817531215976</v>
      </c>
      <c r="D14" s="28">
        <v>58.710407326539659</v>
      </c>
      <c r="E14" s="27">
        <v>15816.277000000002</v>
      </c>
      <c r="F14" s="12">
        <v>16171.513000000001</v>
      </c>
      <c r="G14" s="12">
        <v>21419.940000000002</v>
      </c>
      <c r="H14" s="12">
        <v>0.60985723541214987</v>
      </c>
      <c r="I14" s="12">
        <v>50.968278110953037</v>
      </c>
      <c r="J14" s="12">
        <v>10000.101000000001</v>
      </c>
      <c r="K14" s="29">
        <v>6623.9749999999995</v>
      </c>
      <c r="L14" s="30">
        <v>37555.135999999999</v>
      </c>
      <c r="M14" s="12">
        <v>13704.087999999996</v>
      </c>
      <c r="N14" s="12">
        <v>20324.299999999996</v>
      </c>
      <c r="O14" s="12">
        <v>1.5212261694277389</v>
      </c>
      <c r="P14" s="12">
        <v>56.409626141318391</v>
      </c>
      <c r="Q14" s="12">
        <v>42550.462999999996</v>
      </c>
      <c r="R14" s="12">
        <v>27204.503999999994</v>
      </c>
      <c r="S14" s="3" t="s">
        <v>19</v>
      </c>
    </row>
    <row r="15" spans="2:19" ht="21" customHeight="1" x14ac:dyDescent="0.25">
      <c r="B15" s="31">
        <v>21.183984164915085</v>
      </c>
      <c r="C15" s="13">
        <v>0.47845388568209557</v>
      </c>
      <c r="D15" s="32">
        <v>-20.705530279232988</v>
      </c>
      <c r="E15" s="31">
        <v>3.2019999999999991</v>
      </c>
      <c r="F15" s="13">
        <v>7.4050000000000002</v>
      </c>
      <c r="G15" s="13">
        <v>3.3720000000000003</v>
      </c>
      <c r="H15" s="164">
        <v>9.4313468890453193E-4</v>
      </c>
      <c r="I15" s="13">
        <v>20.660060856674708</v>
      </c>
      <c r="J15" s="13">
        <v>15.465</v>
      </c>
      <c r="K15" s="33">
        <v>12.817000000000002</v>
      </c>
      <c r="L15" s="34">
        <v>669.23899999999992</v>
      </c>
      <c r="M15" s="13">
        <v>215.566</v>
      </c>
      <c r="N15" s="13">
        <v>325.94900000000007</v>
      </c>
      <c r="O15" s="87">
        <v>2.7631065571345838E-2</v>
      </c>
      <c r="P15" s="13">
        <v>99.195098943809029</v>
      </c>
      <c r="Q15" s="13">
        <v>772.87300000000005</v>
      </c>
      <c r="R15" s="13">
        <v>387.99799999999993</v>
      </c>
      <c r="S15" s="4" t="s">
        <v>20</v>
      </c>
    </row>
    <row r="16" spans="2:19" ht="21" customHeight="1" x14ac:dyDescent="0.25">
      <c r="B16" s="27">
        <v>-5.1614847905579637</v>
      </c>
      <c r="C16" s="12">
        <v>54.702511202813994</v>
      </c>
      <c r="D16" s="28">
        <v>59.863995993371958</v>
      </c>
      <c r="E16" s="27">
        <v>57125.960999999981</v>
      </c>
      <c r="F16" s="12">
        <v>19289.272000000001</v>
      </c>
      <c r="G16" s="12">
        <v>26046.341</v>
      </c>
      <c r="H16" s="12">
        <v>3.0233165837694687</v>
      </c>
      <c r="I16" s="12">
        <v>45.522957511152548</v>
      </c>
      <c r="J16" s="12">
        <v>49574.670000000006</v>
      </c>
      <c r="K16" s="29">
        <v>34066.562999999995</v>
      </c>
      <c r="L16" s="30">
        <v>104430.23499999999</v>
      </c>
      <c r="M16" s="12">
        <v>33053.695000000007</v>
      </c>
      <c r="N16" s="12">
        <v>53072.707000000009</v>
      </c>
      <c r="O16" s="12">
        <v>4.382333054191907</v>
      </c>
      <c r="P16" s="12">
        <v>65.198159915484894</v>
      </c>
      <c r="Q16" s="12">
        <v>122578.94600000003</v>
      </c>
      <c r="R16" s="12">
        <v>74201.157000000007</v>
      </c>
      <c r="S16" s="3" t="s">
        <v>21</v>
      </c>
    </row>
    <row r="17" spans="2:19" ht="21" customHeight="1" x14ac:dyDescent="0.25">
      <c r="B17" s="31">
        <v>14.890218904697443</v>
      </c>
      <c r="C17" s="13">
        <v>17.846763118392897</v>
      </c>
      <c r="D17" s="32">
        <v>2.9565442136954534</v>
      </c>
      <c r="E17" s="31">
        <v>72.644000000000005</v>
      </c>
      <c r="F17" s="13">
        <v>112.495</v>
      </c>
      <c r="G17" s="13">
        <v>87.062000000000012</v>
      </c>
      <c r="H17" s="165">
        <v>5.9738571992455428E-3</v>
      </c>
      <c r="I17" s="13">
        <v>2337.3227170938044</v>
      </c>
      <c r="J17" s="13">
        <v>97.956000000000003</v>
      </c>
      <c r="K17" s="33">
        <v>4.0190000000000001</v>
      </c>
      <c r="L17" s="34">
        <v>407.04300000000001</v>
      </c>
      <c r="M17" s="13">
        <v>12.590999999999998</v>
      </c>
      <c r="N17" s="13">
        <v>5.6290000000000004</v>
      </c>
      <c r="O17" s="87">
        <v>1.4258471129872019E-2</v>
      </c>
      <c r="P17" s="13">
        <v>52.13714338029137</v>
      </c>
      <c r="Q17" s="13">
        <v>398.82600000000002</v>
      </c>
      <c r="R17" s="13">
        <v>262.149</v>
      </c>
      <c r="S17" s="4" t="s">
        <v>22</v>
      </c>
    </row>
    <row r="18" spans="2:19" ht="21" customHeight="1" x14ac:dyDescent="0.25">
      <c r="B18" s="27">
        <v>-1.804133953332947</v>
      </c>
      <c r="C18" s="12">
        <v>20.255859037342798</v>
      </c>
      <c r="D18" s="28">
        <v>22.059992990675745</v>
      </c>
      <c r="E18" s="27">
        <v>9919.344000000001</v>
      </c>
      <c r="F18" s="12">
        <v>22981.736000000004</v>
      </c>
      <c r="G18" s="12">
        <v>29280.322</v>
      </c>
      <c r="H18" s="12">
        <v>0.20364397165937653</v>
      </c>
      <c r="I18" s="12">
        <v>110.36669453293968</v>
      </c>
      <c r="J18" s="12">
        <v>3339.2410000000004</v>
      </c>
      <c r="K18" s="29">
        <v>1587.3429999999998</v>
      </c>
      <c r="L18" s="30">
        <v>48970.245999999999</v>
      </c>
      <c r="M18" s="12">
        <v>12824.736999999999</v>
      </c>
      <c r="N18" s="12">
        <v>20561.482</v>
      </c>
      <c r="O18" s="12">
        <v>2.0211650066120836</v>
      </c>
      <c r="P18" s="12">
        <v>83.17863113029496</v>
      </c>
      <c r="Q18" s="12">
        <v>56534.332999999999</v>
      </c>
      <c r="R18" s="12">
        <v>30862.952000000005</v>
      </c>
      <c r="S18" s="3" t="s">
        <v>23</v>
      </c>
    </row>
    <row r="19" spans="2:19" ht="21" customHeight="1" x14ac:dyDescent="0.25">
      <c r="B19" s="31">
        <v>-74.737839383521958</v>
      </c>
      <c r="C19" s="13">
        <v>7.9965929093071919</v>
      </c>
      <c r="D19" s="32">
        <v>82.734432292829155</v>
      </c>
      <c r="E19" s="31">
        <v>38.116</v>
      </c>
      <c r="F19" s="13">
        <v>146.10300000000004</v>
      </c>
      <c r="G19" s="13">
        <v>140.63400000000001</v>
      </c>
      <c r="H19" s="87">
        <v>2.3728695512826659E-3</v>
      </c>
      <c r="I19" s="13">
        <v>-84.464364144539829</v>
      </c>
      <c r="J19" s="13">
        <v>38.908999999999999</v>
      </c>
      <c r="K19" s="33">
        <v>250.45</v>
      </c>
      <c r="L19" s="34">
        <v>476.65299999999991</v>
      </c>
      <c r="M19" s="13">
        <v>379.27400000000006</v>
      </c>
      <c r="N19" s="13">
        <v>85.865000000000009</v>
      </c>
      <c r="O19" s="87">
        <v>6.2881907651229588E-3</v>
      </c>
      <c r="P19" s="13">
        <v>-71.409251095592921</v>
      </c>
      <c r="Q19" s="13">
        <v>175.88800000000001</v>
      </c>
      <c r="R19" s="13">
        <v>615.19200000000001</v>
      </c>
      <c r="S19" s="4" t="s">
        <v>24</v>
      </c>
    </row>
    <row r="20" spans="2:19" ht="21" customHeight="1" x14ac:dyDescent="0.25">
      <c r="B20" s="27">
        <v>-1.3345936954836759</v>
      </c>
      <c r="C20" s="12">
        <v>81.506955927888953</v>
      </c>
      <c r="D20" s="28">
        <v>82.841549623372629</v>
      </c>
      <c r="E20" s="27">
        <v>1586679.9959999998</v>
      </c>
      <c r="F20" s="12">
        <v>387324.35199999996</v>
      </c>
      <c r="G20" s="12">
        <v>463267.43200000003</v>
      </c>
      <c r="H20" s="12">
        <v>91.657317781807251</v>
      </c>
      <c r="I20" s="12">
        <v>64.30881420179692</v>
      </c>
      <c r="J20" s="12">
        <v>1502945.9059999995</v>
      </c>
      <c r="K20" s="29">
        <v>914708.02299999981</v>
      </c>
      <c r="L20" s="30">
        <v>1946680.4740000002</v>
      </c>
      <c r="M20" s="12">
        <v>608574.0959999999</v>
      </c>
      <c r="N20" s="12">
        <v>952159.46899999981</v>
      </c>
      <c r="O20" s="12">
        <v>86.189926587171115</v>
      </c>
      <c r="P20" s="12">
        <v>59.195314699931721</v>
      </c>
      <c r="Q20" s="12">
        <v>2410832.3640000001</v>
      </c>
      <c r="R20" s="12">
        <v>1514386.5059999998</v>
      </c>
      <c r="S20" s="3" t="s">
        <v>26</v>
      </c>
    </row>
    <row r="21" spans="2:19" ht="21" customHeight="1" x14ac:dyDescent="0.25">
      <c r="B21" s="35">
        <v>3.4107650728363481</v>
      </c>
      <c r="C21" s="14">
        <v>49.078400821800905</v>
      </c>
      <c r="D21" s="36">
        <v>45.667635748964557</v>
      </c>
      <c r="E21" s="35">
        <v>55604.131000000008</v>
      </c>
      <c r="F21" s="14">
        <v>4576.2869999999984</v>
      </c>
      <c r="G21" s="14">
        <v>6788.2249999999985</v>
      </c>
      <c r="H21" s="14">
        <v>8.3426822181927331</v>
      </c>
      <c r="I21" s="14">
        <v>35.619418972846113</v>
      </c>
      <c r="J21" s="14">
        <v>136798.68000000002</v>
      </c>
      <c r="K21" s="37">
        <v>100869.537</v>
      </c>
      <c r="L21" s="38">
        <v>113296.542</v>
      </c>
      <c r="M21" s="14">
        <v>34181.674000000006</v>
      </c>
      <c r="N21" s="14">
        <v>51355.642999999996</v>
      </c>
      <c r="O21" s="14">
        <v>13.81007348433112</v>
      </c>
      <c r="P21" s="14">
        <v>56.178214264579026</v>
      </c>
      <c r="Q21" s="14">
        <v>386283.79700000002</v>
      </c>
      <c r="R21" s="14">
        <v>247335.26299999998</v>
      </c>
      <c r="S21" s="6" t="s">
        <v>45</v>
      </c>
    </row>
    <row r="22" spans="2:19" ht="21" customHeight="1" thickBot="1" x14ac:dyDescent="0.3">
      <c r="B22" s="39">
        <v>-0.83004426580981772</v>
      </c>
      <c r="C22" s="15">
        <v>79.72341993353578</v>
      </c>
      <c r="D22" s="40">
        <v>80.553464199345598</v>
      </c>
      <c r="E22" s="39">
        <v>1642284.1270000001</v>
      </c>
      <c r="F22" s="15">
        <v>391900.63900000008</v>
      </c>
      <c r="G22" s="15">
        <v>470055.65699999989</v>
      </c>
      <c r="H22" s="15">
        <v>100</v>
      </c>
      <c r="I22" s="15">
        <v>61.459316252065165</v>
      </c>
      <c r="J22" s="15">
        <v>1639744.5859999997</v>
      </c>
      <c r="K22" s="41">
        <v>1015577.5609999998</v>
      </c>
      <c r="L22" s="42">
        <v>2059977.0160000008</v>
      </c>
      <c r="M22" s="15">
        <v>642755.77</v>
      </c>
      <c r="N22" s="15">
        <v>1003515.1119999997</v>
      </c>
      <c r="O22" s="15">
        <v>100</v>
      </c>
      <c r="P22" s="15">
        <v>58.771731621827925</v>
      </c>
      <c r="Q22" s="15">
        <v>2797116.1589999995</v>
      </c>
      <c r="R22" s="15">
        <v>1761721.7690000001</v>
      </c>
      <c r="S22" s="5" t="s">
        <v>44</v>
      </c>
    </row>
    <row r="23" spans="2:19" ht="18" customHeight="1" x14ac:dyDescent="0.25"/>
    <row r="24" spans="2:19" x14ac:dyDescent="0.25">
      <c r="E24" s="98"/>
      <c r="F24" s="84"/>
      <c r="M24" s="84"/>
    </row>
    <row r="25" spans="2:19" x14ac:dyDescent="0.25">
      <c r="E25" s="98"/>
      <c r="F25" s="84"/>
      <c r="M25" s="84"/>
    </row>
    <row r="26" spans="2:19" x14ac:dyDescent="0.25">
      <c r="E26" s="98"/>
      <c r="F26" s="84"/>
      <c r="M26" s="84"/>
    </row>
    <row r="27" spans="2:19" x14ac:dyDescent="0.25">
      <c r="E27" s="98"/>
      <c r="F27" s="84"/>
      <c r="M27" s="84"/>
    </row>
    <row r="28" spans="2:19" x14ac:dyDescent="0.25">
      <c r="E28" s="98"/>
      <c r="F28" s="84"/>
      <c r="M28" s="84"/>
    </row>
    <row r="29" spans="2:19" x14ac:dyDescent="0.25">
      <c r="E29" s="98"/>
      <c r="F29" s="84"/>
      <c r="M29" s="84"/>
    </row>
    <row r="30" spans="2:19" x14ac:dyDescent="0.25">
      <c r="E30" s="98"/>
      <c r="F30" s="84"/>
      <c r="M30" s="84"/>
    </row>
    <row r="31" spans="2:19" x14ac:dyDescent="0.25">
      <c r="F31" s="84"/>
      <c r="M31" s="84"/>
    </row>
    <row r="32" spans="2:19" x14ac:dyDescent="0.25">
      <c r="D32" s="148"/>
      <c r="E32" s="122"/>
      <c r="F32" s="84"/>
      <c r="M32" s="84"/>
    </row>
    <row r="33" spans="4:13" x14ac:dyDescent="0.25">
      <c r="D33" s="148"/>
      <c r="E33" s="121"/>
      <c r="F33" s="84"/>
      <c r="M33" s="84"/>
    </row>
  </sheetData>
  <mergeCells count="6">
    <mergeCell ref="B2:D2"/>
    <mergeCell ref="E2:S2"/>
    <mergeCell ref="B3:D3"/>
    <mergeCell ref="E3:K3"/>
    <mergeCell ref="L3:R3"/>
    <mergeCell ref="S3:S4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68" orientation="landscape" horizontalDpi="300" verticalDpi="300" r:id="rId1"/>
  <headerFooter alignWithMargins="0">
    <oddFooter>&amp;L&amp;"B YEkan,Bold"&amp;10&amp;P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U25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7109375" customWidth="1"/>
    <col min="2" max="2" width="8.7109375" customWidth="1"/>
    <col min="3" max="4" width="9.7109375" customWidth="1"/>
    <col min="5" max="9" width="8.7109375" customWidth="1"/>
    <col min="10" max="10" width="10.42578125" customWidth="1"/>
    <col min="11" max="15" width="9.5703125" customWidth="1"/>
    <col min="16" max="18" width="8.7109375" customWidth="1"/>
    <col min="19" max="20" width="9.7109375" customWidth="1"/>
    <col min="21" max="21" width="14.570312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65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56">
        <v>-11.41835</v>
      </c>
      <c r="C5" s="57">
        <v>23.362770000000001</v>
      </c>
      <c r="D5" s="58">
        <v>34.781120000000001</v>
      </c>
      <c r="E5" s="105">
        <v>535.57500000000005</v>
      </c>
      <c r="F5" s="59">
        <v>654.34299999999996</v>
      </c>
      <c r="G5" s="59">
        <v>834.11900000000003</v>
      </c>
      <c r="H5" s="59">
        <v>1.2980317667401244</v>
      </c>
      <c r="I5" s="59">
        <v>0.65920174617168037</v>
      </c>
      <c r="J5" s="59">
        <v>2.0824367206642682</v>
      </c>
      <c r="K5" s="59">
        <v>355.79199999999997</v>
      </c>
      <c r="L5" s="60">
        <v>348.53399999999999</v>
      </c>
      <c r="M5" s="106">
        <v>2292.4290000000001</v>
      </c>
      <c r="N5" s="59">
        <v>751.08799999999997</v>
      </c>
      <c r="O5" s="59">
        <v>982.04200000000003</v>
      </c>
      <c r="P5" s="59">
        <v>2.3605253630569036</v>
      </c>
      <c r="Q5" s="59">
        <v>2.8383468607930649</v>
      </c>
      <c r="R5" s="59">
        <v>28.877361578575194</v>
      </c>
      <c r="S5" s="59">
        <v>2578.8939999999998</v>
      </c>
      <c r="T5" s="107">
        <v>2001.0450000000001</v>
      </c>
      <c r="U5" s="43" t="s">
        <v>11</v>
      </c>
    </row>
    <row r="6" spans="2:21" ht="24" customHeight="1" x14ac:dyDescent="0.25">
      <c r="B6" s="61">
        <v>-6.5803389999999995</v>
      </c>
      <c r="C6" s="62">
        <v>6.609801</v>
      </c>
      <c r="D6" s="63">
        <v>13.19014</v>
      </c>
      <c r="E6" s="108">
        <v>43.975999999999999</v>
      </c>
      <c r="F6" s="62">
        <v>109.55</v>
      </c>
      <c r="G6" s="62">
        <v>98.006</v>
      </c>
      <c r="H6" s="62">
        <v>0.66036947045707983</v>
      </c>
      <c r="I6" s="62">
        <v>9.8187695446688497E-2</v>
      </c>
      <c r="J6" s="62">
        <v>212.02896844088554</v>
      </c>
      <c r="K6" s="62">
        <v>52.994999999999997</v>
      </c>
      <c r="L6" s="64">
        <v>16.984000000000002</v>
      </c>
      <c r="M6" s="109">
        <v>665.31500000000005</v>
      </c>
      <c r="N6" s="62">
        <v>0.107</v>
      </c>
      <c r="O6" s="62">
        <v>1.7000000000000001E-2</v>
      </c>
      <c r="P6" s="62">
        <v>1.4089996878129838</v>
      </c>
      <c r="Q6" s="62">
        <v>0.73209356275764159</v>
      </c>
      <c r="R6" s="62">
        <v>33.962963335917912</v>
      </c>
      <c r="S6" s="62">
        <v>665.173</v>
      </c>
      <c r="T6" s="110">
        <v>496.53500000000003</v>
      </c>
      <c r="U6" s="44" t="s">
        <v>12</v>
      </c>
    </row>
    <row r="7" spans="2:21" ht="24" customHeight="1" x14ac:dyDescent="0.25">
      <c r="B7" s="65">
        <v>-2.1999999999999993</v>
      </c>
      <c r="C7" s="66">
        <v>15.87642</v>
      </c>
      <c r="D7" s="67">
        <v>18.076419999999999</v>
      </c>
      <c r="E7" s="111">
        <v>44.939</v>
      </c>
      <c r="F7" s="66">
        <v>21.888999999999999</v>
      </c>
      <c r="G7" s="66">
        <v>22.201000000000001</v>
      </c>
      <c r="H7" s="66">
        <v>0.6340424250208283</v>
      </c>
      <c r="I7" s="66">
        <v>8.2683692512489304E-2</v>
      </c>
      <c r="J7" s="66">
        <v>175.18653265092186</v>
      </c>
      <c r="K7" s="66">
        <v>44.627000000000002</v>
      </c>
      <c r="L7" s="68">
        <v>16.216999999999999</v>
      </c>
      <c r="M7" s="112">
        <v>283.05500000000001</v>
      </c>
      <c r="N7" s="66">
        <v>87.488</v>
      </c>
      <c r="O7" s="66">
        <v>181.09100000000001</v>
      </c>
      <c r="P7" s="66">
        <v>1.6067375325318518</v>
      </c>
      <c r="Q7" s="66">
        <v>0.41455214983345351</v>
      </c>
      <c r="R7" s="66">
        <v>111.94854596200594</v>
      </c>
      <c r="S7" s="66">
        <v>376.65800000000002</v>
      </c>
      <c r="T7" s="113">
        <v>177.71199999999999</v>
      </c>
      <c r="U7" s="45" t="s">
        <v>13</v>
      </c>
    </row>
    <row r="8" spans="2:21" ht="24" customHeight="1" x14ac:dyDescent="0.25">
      <c r="B8" s="61">
        <v>-12.909909999999996</v>
      </c>
      <c r="C8" s="62">
        <v>64.859229999999997</v>
      </c>
      <c r="D8" s="63">
        <v>77.769139999999993</v>
      </c>
      <c r="E8" s="108">
        <v>955.66700000000003</v>
      </c>
      <c r="F8" s="62">
        <v>167.584</v>
      </c>
      <c r="G8" s="62">
        <v>262.31099999999998</v>
      </c>
      <c r="H8" s="62">
        <v>1.3837689308080978</v>
      </c>
      <c r="I8" s="62">
        <v>1.5951262292267574</v>
      </c>
      <c r="J8" s="62">
        <v>42.083843561552499</v>
      </c>
      <c r="K8" s="62">
        <v>860.94</v>
      </c>
      <c r="L8" s="64">
        <v>605.93799999999999</v>
      </c>
      <c r="M8" s="109">
        <v>1473.4480000000001</v>
      </c>
      <c r="N8" s="62">
        <v>465.298</v>
      </c>
      <c r="O8" s="62">
        <v>909.471</v>
      </c>
      <c r="P8" s="62">
        <v>1.5674834706116989</v>
      </c>
      <c r="Q8" s="62">
        <v>2.110545662419959</v>
      </c>
      <c r="R8" s="62">
        <v>87.801369125150572</v>
      </c>
      <c r="S8" s="62">
        <v>1917.6210000000001</v>
      </c>
      <c r="T8" s="110">
        <v>1021.09</v>
      </c>
      <c r="U8" s="44" t="s">
        <v>55</v>
      </c>
    </row>
    <row r="9" spans="2:21" ht="24" customHeight="1" x14ac:dyDescent="0.25">
      <c r="B9" s="65">
        <v>-9.5481300000000005</v>
      </c>
      <c r="C9" s="66">
        <v>94.295569999999998</v>
      </c>
      <c r="D9" s="67">
        <v>103.8437</v>
      </c>
      <c r="E9" s="111">
        <v>1737.922</v>
      </c>
      <c r="F9" s="66">
        <v>100.608</v>
      </c>
      <c r="G9" s="66">
        <v>127.224</v>
      </c>
      <c r="H9" s="66">
        <v>1.1323115013814937</v>
      </c>
      <c r="I9" s="66">
        <v>3.1706612386846067</v>
      </c>
      <c r="J9" s="66">
        <v>87.911263765525163</v>
      </c>
      <c r="K9" s="66">
        <v>1711.306</v>
      </c>
      <c r="L9" s="68">
        <v>910.69899999999996</v>
      </c>
      <c r="M9" s="112">
        <v>1843.058</v>
      </c>
      <c r="N9" s="66">
        <v>593.39200000000005</v>
      </c>
      <c r="O9" s="66">
        <v>1173.2360000000001</v>
      </c>
      <c r="P9" s="66">
        <v>1.1687538235670905</v>
      </c>
      <c r="Q9" s="66">
        <v>2.6278669210754706</v>
      </c>
      <c r="R9" s="66">
        <v>111.88314921024818</v>
      </c>
      <c r="S9" s="66">
        <v>2387.654</v>
      </c>
      <c r="T9" s="113">
        <v>1126.873</v>
      </c>
      <c r="U9" s="45" t="s">
        <v>14</v>
      </c>
    </row>
    <row r="10" spans="2:21" ht="24" customHeight="1" x14ac:dyDescent="0.25">
      <c r="B10" s="61">
        <v>13.456000000000003</v>
      </c>
      <c r="C10" s="62">
        <v>78.997200000000007</v>
      </c>
      <c r="D10" s="63">
        <v>65.541200000000003</v>
      </c>
      <c r="E10" s="108">
        <v>6048.6139999999996</v>
      </c>
      <c r="F10" s="62">
        <v>2895.6179999999999</v>
      </c>
      <c r="G10" s="62">
        <v>1990.2539999999999</v>
      </c>
      <c r="H10" s="62">
        <v>1.268794680486484</v>
      </c>
      <c r="I10" s="62">
        <v>12.884141409698502</v>
      </c>
      <c r="J10" s="62">
        <v>67.36135244958686</v>
      </c>
      <c r="K10" s="62">
        <v>6953.9780000000001</v>
      </c>
      <c r="L10" s="64">
        <v>4155.0680000000002</v>
      </c>
      <c r="M10" s="109">
        <v>7656.7430000000004</v>
      </c>
      <c r="N10" s="62">
        <v>2548</v>
      </c>
      <c r="O10" s="62">
        <v>4164.5730000000003</v>
      </c>
      <c r="P10" s="62">
        <v>1.4479826488903582</v>
      </c>
      <c r="Q10" s="62">
        <v>12.515720096679454</v>
      </c>
      <c r="R10" s="62">
        <v>58.347841791684488</v>
      </c>
      <c r="S10" s="62">
        <v>11371.66</v>
      </c>
      <c r="T10" s="110">
        <v>7181.4430000000002</v>
      </c>
      <c r="U10" s="44" t="s">
        <v>15</v>
      </c>
    </row>
    <row r="11" spans="2:21" ht="24" customHeight="1" x14ac:dyDescent="0.25">
      <c r="B11" s="65">
        <v>-11.091759999999994</v>
      </c>
      <c r="C11" s="66">
        <v>90.204040000000006</v>
      </c>
      <c r="D11" s="67">
        <v>101.2958</v>
      </c>
      <c r="E11" s="111">
        <v>39026.826000000001</v>
      </c>
      <c r="F11" s="66">
        <v>1221.8900000000001</v>
      </c>
      <c r="G11" s="66">
        <v>2558.529</v>
      </c>
      <c r="H11" s="66">
        <v>6.0252414255420916</v>
      </c>
      <c r="I11" s="66">
        <v>69.83135394819773</v>
      </c>
      <c r="J11" s="66">
        <v>87.406704840628024</v>
      </c>
      <c r="K11" s="66">
        <v>37690.186999999998</v>
      </c>
      <c r="L11" s="68">
        <v>20111.439999999999</v>
      </c>
      <c r="M11" s="112">
        <v>43265.053</v>
      </c>
      <c r="N11" s="66">
        <v>9256.1759999999995</v>
      </c>
      <c r="O11" s="66">
        <v>24204.668000000001</v>
      </c>
      <c r="P11" s="66">
        <v>6.8962527885653353</v>
      </c>
      <c r="Q11" s="66">
        <v>64.070191603992185</v>
      </c>
      <c r="R11" s="66">
        <v>137.92644829773809</v>
      </c>
      <c r="S11" s="66">
        <v>58213.544999999998</v>
      </c>
      <c r="T11" s="113">
        <v>24467.034</v>
      </c>
      <c r="U11" s="45" t="s">
        <v>16</v>
      </c>
    </row>
    <row r="12" spans="2:21" ht="24" customHeight="1" x14ac:dyDescent="0.25">
      <c r="B12" s="61">
        <v>-145.4905</v>
      </c>
      <c r="C12" s="62">
        <v>28.0258</v>
      </c>
      <c r="D12" s="63">
        <v>173.5163</v>
      </c>
      <c r="E12" s="108">
        <v>3.42</v>
      </c>
      <c r="F12" s="62">
        <v>20.509</v>
      </c>
      <c r="G12" s="62">
        <v>8.5969999999999995</v>
      </c>
      <c r="H12" s="62">
        <v>9.5005736291075643E-2</v>
      </c>
      <c r="I12" s="62">
        <v>1.56207276216819E-2</v>
      </c>
      <c r="J12" s="62">
        <v>-53.693634316471687</v>
      </c>
      <c r="K12" s="62">
        <v>8.4309999999999992</v>
      </c>
      <c r="L12" s="64">
        <v>18.207000000000001</v>
      </c>
      <c r="M12" s="109">
        <v>12.202999999999999</v>
      </c>
      <c r="N12" s="62">
        <v>4.2930000000000001</v>
      </c>
      <c r="O12" s="62">
        <v>8.8230000000000004</v>
      </c>
      <c r="P12" s="166">
        <v>5.4752492100595899E-2</v>
      </c>
      <c r="Q12" s="166">
        <v>1.8416444422163301E-2</v>
      </c>
      <c r="R12" s="62">
        <v>83.475877192982452</v>
      </c>
      <c r="S12" s="62">
        <v>16.733000000000001</v>
      </c>
      <c r="T12" s="110">
        <v>9.1199999999999992</v>
      </c>
      <c r="U12" s="44" t="s">
        <v>17</v>
      </c>
    </row>
    <row r="13" spans="2:21" ht="24" customHeight="1" x14ac:dyDescent="0.25">
      <c r="B13" s="65">
        <v>13.843813999999998</v>
      </c>
      <c r="C13" s="66">
        <v>4.7596759999999998</v>
      </c>
      <c r="D13" s="67">
        <v>-9.0841379999999994</v>
      </c>
      <c r="E13" s="111">
        <v>0.71199999999999997</v>
      </c>
      <c r="F13" s="66">
        <v>25.216000000000001</v>
      </c>
      <c r="G13" s="66">
        <v>25.195</v>
      </c>
      <c r="H13" s="66">
        <v>4.2807973016920658E-2</v>
      </c>
      <c r="I13" s="66">
        <v>1.2413577875135999E-3</v>
      </c>
      <c r="J13" s="66">
        <v>-96.773882896764249</v>
      </c>
      <c r="K13" s="66">
        <v>0.67</v>
      </c>
      <c r="L13" s="68">
        <v>20.768000000000001</v>
      </c>
      <c r="M13" s="112">
        <v>14.959</v>
      </c>
      <c r="N13" s="66">
        <v>8.2829999999999995</v>
      </c>
      <c r="O13" s="66">
        <v>7.7489999999999997</v>
      </c>
      <c r="P13" s="66">
        <v>6.7797417289197817E-2</v>
      </c>
      <c r="Q13" s="156">
        <v>1.5857534885228501E-2</v>
      </c>
      <c r="R13" s="66">
        <v>12.264297958547608</v>
      </c>
      <c r="S13" s="66">
        <v>14.407999999999999</v>
      </c>
      <c r="T13" s="113">
        <v>12.834</v>
      </c>
      <c r="U13" s="45" t="s">
        <v>18</v>
      </c>
    </row>
    <row r="14" spans="2:21" ht="24" customHeight="1" x14ac:dyDescent="0.25">
      <c r="B14" s="61">
        <v>-30.133220000000001</v>
      </c>
      <c r="C14" s="62">
        <v>38.169170000000001</v>
      </c>
      <c r="D14" s="63">
        <v>68.302390000000003</v>
      </c>
      <c r="E14" s="108">
        <v>859.28599999999994</v>
      </c>
      <c r="F14" s="62">
        <v>701.29300000000001</v>
      </c>
      <c r="G14" s="62">
        <v>1030.4269999999999</v>
      </c>
      <c r="H14" s="62">
        <v>5.2964365059912897</v>
      </c>
      <c r="I14" s="62">
        <v>0.98131926984891271</v>
      </c>
      <c r="J14" s="62">
        <v>-9.3825546759648173</v>
      </c>
      <c r="K14" s="62">
        <v>529.649</v>
      </c>
      <c r="L14" s="64">
        <v>584.48900000000003</v>
      </c>
      <c r="M14" s="109">
        <v>2251.2570000000001</v>
      </c>
      <c r="N14" s="62">
        <v>930.64700000000005</v>
      </c>
      <c r="O14" s="62">
        <v>1308.9069999999999</v>
      </c>
      <c r="P14" s="62">
        <v>6.9495742032231247</v>
      </c>
      <c r="Q14" s="62">
        <v>3.2545763345552445</v>
      </c>
      <c r="R14" s="62">
        <v>68.673508501337039</v>
      </c>
      <c r="S14" s="62">
        <v>2957.076</v>
      </c>
      <c r="T14" s="110">
        <v>1753.136</v>
      </c>
      <c r="U14" s="44" t="s">
        <v>19</v>
      </c>
    </row>
    <row r="15" spans="2:21" ht="24" customHeight="1" x14ac:dyDescent="0.25">
      <c r="B15" s="65">
        <v>0</v>
      </c>
      <c r="C15" s="66">
        <v>0</v>
      </c>
      <c r="D15" s="67">
        <v>0</v>
      </c>
      <c r="E15" s="111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8">
        <v>0</v>
      </c>
      <c r="M15" s="112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113">
        <v>0</v>
      </c>
      <c r="U15" s="45" t="s">
        <v>20</v>
      </c>
    </row>
    <row r="16" spans="2:21" ht="24" customHeight="1" x14ac:dyDescent="0.25">
      <c r="B16" s="61">
        <v>-14.501280000000001</v>
      </c>
      <c r="C16" s="62">
        <v>53.656370000000003</v>
      </c>
      <c r="D16" s="63">
        <v>68.157650000000004</v>
      </c>
      <c r="E16" s="108">
        <v>1304.498</v>
      </c>
      <c r="F16" s="62">
        <v>156.86199999999999</v>
      </c>
      <c r="G16" s="62">
        <v>213.06800000000001</v>
      </c>
      <c r="H16" s="62">
        <v>2.5180036498477949</v>
      </c>
      <c r="I16" s="62">
        <v>2.3128014855087784</v>
      </c>
      <c r="J16" s="62">
        <v>45.026622657665037</v>
      </c>
      <c r="K16" s="62">
        <v>1248.2919999999999</v>
      </c>
      <c r="L16" s="64">
        <v>860.73299999999995</v>
      </c>
      <c r="M16" s="109">
        <v>2431.2080000000001</v>
      </c>
      <c r="N16" s="62">
        <v>738.19600000000003</v>
      </c>
      <c r="O16" s="62">
        <v>1065.556</v>
      </c>
      <c r="P16" s="62">
        <v>2.2490012273396442</v>
      </c>
      <c r="Q16" s="62">
        <v>3.0341535179530617</v>
      </c>
      <c r="R16" s="62">
        <v>61.806469788967377</v>
      </c>
      <c r="S16" s="62">
        <v>2756.8020000000001</v>
      </c>
      <c r="T16" s="110">
        <v>1703.7650000000001</v>
      </c>
      <c r="U16" s="44" t="s">
        <v>21</v>
      </c>
    </row>
    <row r="17" spans="2:21" ht="24" customHeight="1" x14ac:dyDescent="0.25">
      <c r="B17" s="65">
        <v>0</v>
      </c>
      <c r="C17" s="66">
        <v>0</v>
      </c>
      <c r="D17" s="67">
        <v>0</v>
      </c>
      <c r="E17" s="111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8">
        <v>0</v>
      </c>
      <c r="M17" s="112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113">
        <v>0</v>
      </c>
      <c r="U17" s="45" t="s">
        <v>22</v>
      </c>
    </row>
    <row r="18" spans="2:21" ht="24" customHeight="1" x14ac:dyDescent="0.25">
      <c r="B18" s="61">
        <v>4.3291230000000001</v>
      </c>
      <c r="C18" s="62">
        <v>6.4328310000000002</v>
      </c>
      <c r="D18" s="63">
        <v>2.1037080000000001</v>
      </c>
      <c r="E18" s="108">
        <v>57.970999999999997</v>
      </c>
      <c r="F18" s="62">
        <v>43.448999999999998</v>
      </c>
      <c r="G18" s="62">
        <v>64.173000000000002</v>
      </c>
      <c r="H18" s="62">
        <v>1.1136063554562248</v>
      </c>
      <c r="I18" s="62">
        <v>6.8897209979820004E-2</v>
      </c>
      <c r="J18" s="62">
        <v>95.232845067464694</v>
      </c>
      <c r="K18" s="62">
        <v>37.186</v>
      </c>
      <c r="L18" s="64">
        <v>19.047000000000001</v>
      </c>
      <c r="M18" s="109">
        <v>901.17399999999998</v>
      </c>
      <c r="N18" s="62">
        <v>234.60599999999999</v>
      </c>
      <c r="O18" s="62">
        <v>523.84500000000003</v>
      </c>
      <c r="P18" s="62">
        <v>2.0270266565274588</v>
      </c>
      <c r="Q18" s="62">
        <v>1.2612573446894619</v>
      </c>
      <c r="R18" s="62">
        <v>119.16675910448789</v>
      </c>
      <c r="S18" s="62">
        <v>1145.9659999999999</v>
      </c>
      <c r="T18" s="110">
        <v>522.87400000000002</v>
      </c>
      <c r="U18" s="44" t="s">
        <v>23</v>
      </c>
    </row>
    <row r="19" spans="2:21" ht="24" customHeight="1" x14ac:dyDescent="0.25">
      <c r="B19" s="65">
        <v>839.33965000000001</v>
      </c>
      <c r="C19" s="66">
        <v>78.434349999999995</v>
      </c>
      <c r="D19" s="67">
        <v>-760.90530000000001</v>
      </c>
      <c r="E19" s="111">
        <v>20.68</v>
      </c>
      <c r="F19" s="66">
        <v>128.869</v>
      </c>
      <c r="G19" s="66">
        <v>128.869</v>
      </c>
      <c r="H19" s="66">
        <v>53.149656891721705</v>
      </c>
      <c r="I19" s="66">
        <v>3.8315341859373901E-2</v>
      </c>
      <c r="J19" s="66">
        <v>-90.812604679885027</v>
      </c>
      <c r="K19" s="66">
        <v>20.68</v>
      </c>
      <c r="L19" s="68">
        <v>225.09100000000001</v>
      </c>
      <c r="M19" s="112">
        <v>26.366</v>
      </c>
      <c r="N19" s="66">
        <v>9.0670000000000002</v>
      </c>
      <c r="O19" s="66">
        <v>11.779</v>
      </c>
      <c r="P19" s="66">
        <v>16.53211134358228</v>
      </c>
      <c r="Q19" s="156">
        <v>3.2003428608597603E-2</v>
      </c>
      <c r="R19" s="66">
        <v>-244.919013207077</v>
      </c>
      <c r="S19" s="66">
        <v>29.077999999999999</v>
      </c>
      <c r="T19" s="113">
        <v>-20.065000000000001</v>
      </c>
      <c r="U19" s="45" t="s">
        <v>24</v>
      </c>
    </row>
    <row r="20" spans="2:21" ht="24" customHeight="1" x14ac:dyDescent="0.25">
      <c r="B20" s="61">
        <v>-5.4712600000000009</v>
      </c>
      <c r="C20" s="62">
        <v>80.233019999999996</v>
      </c>
      <c r="D20" s="63">
        <v>85.704279999999997</v>
      </c>
      <c r="E20" s="108">
        <v>50640.086000000003</v>
      </c>
      <c r="F20" s="62">
        <v>6247.68</v>
      </c>
      <c r="G20" s="62">
        <v>7362.973</v>
      </c>
      <c r="H20" s="62">
        <v>3.2945119849177069</v>
      </c>
      <c r="I20" s="62">
        <v>91.739551352544538</v>
      </c>
      <c r="J20" s="62">
        <v>77.51533123736364</v>
      </c>
      <c r="K20" s="62">
        <v>49514.733</v>
      </c>
      <c r="L20" s="64">
        <v>27893.215</v>
      </c>
      <c r="M20" s="109">
        <v>63116.267999999996</v>
      </c>
      <c r="N20" s="62">
        <v>15626.641</v>
      </c>
      <c r="O20" s="62">
        <v>34541.756999999998</v>
      </c>
      <c r="P20" s="62">
        <v>3.5021625418995743</v>
      </c>
      <c r="Q20" s="62">
        <v>92.925581462664994</v>
      </c>
      <c r="R20" s="62">
        <v>108.71243541580539</v>
      </c>
      <c r="S20" s="62">
        <v>84431.267999999996</v>
      </c>
      <c r="T20" s="110">
        <v>40453.396000000001</v>
      </c>
      <c r="U20" s="44" t="s">
        <v>26</v>
      </c>
    </row>
    <row r="21" spans="2:21" s="1" customFormat="1" ht="24" customHeight="1" x14ac:dyDescent="0.25">
      <c r="B21" s="74">
        <v>-10.328479999999999</v>
      </c>
      <c r="C21" s="75">
        <v>48.543660000000003</v>
      </c>
      <c r="D21" s="77">
        <v>58.872140000000002</v>
      </c>
      <c r="E21" s="114">
        <v>1777.1410000000001</v>
      </c>
      <c r="F21" s="75">
        <v>233.917</v>
      </c>
      <c r="G21" s="75">
        <v>302.69099999999997</v>
      </c>
      <c r="H21" s="75">
        <v>3.2591140499308904</v>
      </c>
      <c r="I21" s="75">
        <v>8.2604486474554637</v>
      </c>
      <c r="J21" s="75">
        <v>-23.902260764721323</v>
      </c>
      <c r="K21" s="75">
        <v>4458.4250000000002</v>
      </c>
      <c r="L21" s="76">
        <v>5858.8140000000003</v>
      </c>
      <c r="M21" s="133">
        <v>3660.913</v>
      </c>
      <c r="N21" s="75">
        <v>1680.9269999999999</v>
      </c>
      <c r="O21" s="75">
        <v>1658.58</v>
      </c>
      <c r="P21" s="75">
        <v>1.6639960179328981</v>
      </c>
      <c r="Q21" s="75">
        <v>7.0744185373350126</v>
      </c>
      <c r="R21" s="75">
        <v>6.2564915575504004E-2</v>
      </c>
      <c r="S21" s="75">
        <v>6427.7470000000003</v>
      </c>
      <c r="T21" s="115">
        <v>6423.7280000000001</v>
      </c>
      <c r="U21" s="46" t="s">
        <v>45</v>
      </c>
    </row>
    <row r="22" spans="2:21" ht="24" customHeight="1" thickBot="1" x14ac:dyDescent="0.3">
      <c r="B22" s="69">
        <v>-4.4385599999999954</v>
      </c>
      <c r="C22" s="70">
        <v>78.495720000000006</v>
      </c>
      <c r="D22" s="71">
        <v>82.934280000000001</v>
      </c>
      <c r="E22" s="116">
        <v>52417.226999999999</v>
      </c>
      <c r="F22" s="70">
        <v>6481.5969999999998</v>
      </c>
      <c r="G22" s="70">
        <v>7665.6639999999998</v>
      </c>
      <c r="H22" s="70">
        <v>3.2915588476899544</v>
      </c>
      <c r="I22" s="70">
        <v>100</v>
      </c>
      <c r="J22" s="70">
        <v>59.9</v>
      </c>
      <c r="K22" s="70">
        <v>53973.158000000003</v>
      </c>
      <c r="L22" s="72">
        <v>33752.029000000002</v>
      </c>
      <c r="M22" s="117">
        <v>66777.180999999997</v>
      </c>
      <c r="N22" s="70">
        <v>17307.567999999999</v>
      </c>
      <c r="O22" s="70">
        <v>36200.337</v>
      </c>
      <c r="P22" s="70">
        <v>3.2483103966795261</v>
      </c>
      <c r="Q22" s="70">
        <v>100</v>
      </c>
      <c r="R22" s="70">
        <v>93.823782790087549</v>
      </c>
      <c r="S22" s="70">
        <v>90859.014999999999</v>
      </c>
      <c r="T22" s="118">
        <v>46877.124000000003</v>
      </c>
      <c r="U22" s="47" t="s">
        <v>44</v>
      </c>
    </row>
    <row r="23" spans="2:21" ht="15.75" customHeight="1" x14ac:dyDescent="0.25"/>
    <row r="24" spans="2:21" x14ac:dyDescent="0.25">
      <c r="B24" s="120">
        <v>4.359999813630111E-6</v>
      </c>
      <c r="C24" s="16">
        <v>48.543655640000189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3.0274611475533675E-6</v>
      </c>
      <c r="C25" s="16">
        <v>78.495716972538858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6" orientation="landscape" horizontalDpi="300" verticalDpi="300" r:id="rId1"/>
  <headerFooter alignWithMargins="0">
    <oddFooter>&amp;L&amp;"B YEkan,Bold"&amp;10&amp;P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U27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7109375" customWidth="1"/>
    <col min="2" max="2" width="8.7109375" customWidth="1"/>
    <col min="3" max="7" width="9.5703125" customWidth="1"/>
    <col min="8" max="10" width="8.7109375" customWidth="1"/>
    <col min="11" max="15" width="9.7109375" customWidth="1"/>
    <col min="16" max="18" width="8.7109375" customWidth="1"/>
    <col min="19" max="20" width="9.7109375" customWidth="1"/>
    <col min="21" max="21" width="14.42578125" customWidth="1"/>
  </cols>
  <sheetData>
    <row r="1" spans="2:21" ht="29.25" customHeight="1" x14ac:dyDescent="0.25"/>
    <row r="2" spans="2:21" ht="29.25" customHeight="1" thickBot="1" x14ac:dyDescent="0.3">
      <c r="B2" s="199" t="s">
        <v>0</v>
      </c>
      <c r="C2" s="200"/>
      <c r="D2" s="200"/>
      <c r="E2" s="201" t="s">
        <v>64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9.5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-22.405560000000001</v>
      </c>
      <c r="C5" s="50">
        <v>14.90578</v>
      </c>
      <c r="D5" s="52">
        <v>37.311340000000001</v>
      </c>
      <c r="E5" s="53">
        <v>946.48299999999995</v>
      </c>
      <c r="F5" s="50">
        <v>447.12</v>
      </c>
      <c r="G5" s="50">
        <v>373.15499999999997</v>
      </c>
      <c r="H5" s="50">
        <v>0.87422836423707073</v>
      </c>
      <c r="I5" s="50">
        <v>0.95558917198595228</v>
      </c>
      <c r="J5" s="50">
        <v>260.82969432314411</v>
      </c>
      <c r="K5" s="50">
        <v>239.62700000000001</v>
      </c>
      <c r="L5" s="51">
        <v>66.41</v>
      </c>
      <c r="M5" s="49">
        <v>6349.7730000000001</v>
      </c>
      <c r="N5" s="50">
        <v>636.88800000000003</v>
      </c>
      <c r="O5" s="50">
        <v>732.01</v>
      </c>
      <c r="P5" s="50">
        <v>5.0685903594213713</v>
      </c>
      <c r="Q5" s="50">
        <v>11.131088073559106</v>
      </c>
      <c r="R5" s="50">
        <v>865.08226977794743</v>
      </c>
      <c r="S5" s="50">
        <v>5537.4780000000001</v>
      </c>
      <c r="T5" s="52">
        <v>573.78300000000002</v>
      </c>
      <c r="U5" s="43" t="s">
        <v>11</v>
      </c>
    </row>
    <row r="6" spans="2:21" ht="24" customHeight="1" x14ac:dyDescent="0.25">
      <c r="B6" s="27">
        <v>-525.89868999999999</v>
      </c>
      <c r="C6" s="12">
        <v>-542.09249999999997</v>
      </c>
      <c r="D6" s="29">
        <v>-16.193809999999999</v>
      </c>
      <c r="E6" s="30">
        <v>-2699.355</v>
      </c>
      <c r="F6" s="12">
        <v>3746.3310000000001</v>
      </c>
      <c r="G6" s="12">
        <v>1021.974</v>
      </c>
      <c r="H6" s="12">
        <v>0.27638446749199042</v>
      </c>
      <c r="I6" s="12">
        <v>8.84498317578922E-2</v>
      </c>
      <c r="J6" s="12">
        <v>-74.797459293010789</v>
      </c>
      <c r="K6" s="12">
        <v>22.18</v>
      </c>
      <c r="L6" s="28">
        <v>88.007000000000005</v>
      </c>
      <c r="M6" s="27">
        <v>497.95100000000002</v>
      </c>
      <c r="N6" s="12">
        <v>219.12799999999999</v>
      </c>
      <c r="O6" s="12">
        <v>267.66800000000001</v>
      </c>
      <c r="P6" s="12">
        <v>0.74724709642562592</v>
      </c>
      <c r="Q6" s="12">
        <v>0.7091099136547766</v>
      </c>
      <c r="R6" s="12">
        <v>55.338271039560361</v>
      </c>
      <c r="S6" s="12">
        <v>352.767</v>
      </c>
      <c r="T6" s="29">
        <v>227.096</v>
      </c>
      <c r="U6" s="44" t="s">
        <v>12</v>
      </c>
    </row>
    <row r="7" spans="2:21" ht="24" customHeight="1" x14ac:dyDescent="0.25">
      <c r="B7" s="31">
        <v>-7.0249300000000048</v>
      </c>
      <c r="C7" s="13">
        <v>32.906309999999998</v>
      </c>
      <c r="D7" s="33">
        <v>39.931240000000003</v>
      </c>
      <c r="E7" s="34">
        <v>46.441000000000003</v>
      </c>
      <c r="F7" s="13">
        <v>34.512</v>
      </c>
      <c r="G7" s="13">
        <v>24.280999999999999</v>
      </c>
      <c r="H7" s="13">
        <v>0.80517292918592731</v>
      </c>
      <c r="I7" s="13">
        <v>0.22599769456191449</v>
      </c>
      <c r="J7" s="13">
        <v>47.733375042360734</v>
      </c>
      <c r="K7" s="13">
        <v>56.671999999999997</v>
      </c>
      <c r="L7" s="32">
        <v>38.360999999999997</v>
      </c>
      <c r="M7" s="31">
        <v>141.131</v>
      </c>
      <c r="N7" s="13">
        <v>55.694000000000003</v>
      </c>
      <c r="O7" s="13">
        <v>78.474999999999994</v>
      </c>
      <c r="P7" s="13">
        <v>0.69921138654259529</v>
      </c>
      <c r="Q7" s="13">
        <v>0.3294855362519219</v>
      </c>
      <c r="R7" s="13">
        <v>34.894783188353315</v>
      </c>
      <c r="S7" s="13">
        <v>163.91200000000001</v>
      </c>
      <c r="T7" s="33">
        <v>121.511</v>
      </c>
      <c r="U7" s="45" t="s">
        <v>13</v>
      </c>
    </row>
    <row r="8" spans="2:21" ht="24" customHeight="1" x14ac:dyDescent="0.25">
      <c r="B8" s="27">
        <v>10.21096</v>
      </c>
      <c r="C8" s="12">
        <v>101.9448</v>
      </c>
      <c r="D8" s="29">
        <v>91.733840000000001</v>
      </c>
      <c r="E8" s="30">
        <v>1594.6569999999999</v>
      </c>
      <c r="F8" s="12">
        <v>686.404</v>
      </c>
      <c r="G8" s="12">
        <v>1124.847</v>
      </c>
      <c r="H8" s="12">
        <v>1.8583559952672124</v>
      </c>
      <c r="I8" s="12">
        <v>4.6107724876519169</v>
      </c>
      <c r="J8" s="12">
        <v>63.382753592059601</v>
      </c>
      <c r="K8" s="12">
        <v>1156.2139999999999</v>
      </c>
      <c r="L8" s="28">
        <v>707.67200000000003</v>
      </c>
      <c r="M8" s="27">
        <v>1564.2360000000001</v>
      </c>
      <c r="N8" s="12">
        <v>528.91899999999998</v>
      </c>
      <c r="O8" s="12">
        <v>871.303</v>
      </c>
      <c r="P8" s="12">
        <v>1.5584911381016777</v>
      </c>
      <c r="Q8" s="12">
        <v>3.8325669452428093</v>
      </c>
      <c r="R8" s="12">
        <v>64.578028295453564</v>
      </c>
      <c r="S8" s="12">
        <v>1906.62</v>
      </c>
      <c r="T8" s="29">
        <v>1158.49</v>
      </c>
      <c r="U8" s="44" t="s">
        <v>55</v>
      </c>
    </row>
    <row r="9" spans="2:21" ht="24" customHeight="1" x14ac:dyDescent="0.25">
      <c r="B9" s="31">
        <v>-6.4325000000000045</v>
      </c>
      <c r="C9" s="13">
        <v>102.3429</v>
      </c>
      <c r="D9" s="33">
        <v>108.7754</v>
      </c>
      <c r="E9" s="34">
        <v>3261.3440000000001</v>
      </c>
      <c r="F9" s="13">
        <v>272.53300000000002</v>
      </c>
      <c r="G9" s="13">
        <v>560.43700000000001</v>
      </c>
      <c r="H9" s="13">
        <v>1.8221225392831077</v>
      </c>
      <c r="I9" s="13">
        <v>10.981832213141603</v>
      </c>
      <c r="J9" s="13">
        <v>52.629770366199182</v>
      </c>
      <c r="K9" s="13">
        <v>2753.8440000000001</v>
      </c>
      <c r="L9" s="32">
        <v>1804.2639999999999</v>
      </c>
      <c r="M9" s="31">
        <v>3186.683</v>
      </c>
      <c r="N9" s="13">
        <v>1272.902</v>
      </c>
      <c r="O9" s="13">
        <v>1586.6379999999999</v>
      </c>
      <c r="P9" s="13">
        <v>1.5024182490095495</v>
      </c>
      <c r="Q9" s="13">
        <v>6.1697107407175054</v>
      </c>
      <c r="R9" s="13">
        <v>41.97774372206343</v>
      </c>
      <c r="S9" s="13">
        <v>3069.299</v>
      </c>
      <c r="T9" s="33">
        <v>2161.817</v>
      </c>
      <c r="U9" s="45" t="s">
        <v>14</v>
      </c>
    </row>
    <row r="10" spans="2:21" ht="24" customHeight="1" x14ac:dyDescent="0.25">
      <c r="B10" s="27">
        <v>21.559309999999996</v>
      </c>
      <c r="C10" s="12">
        <v>118.5702</v>
      </c>
      <c r="D10" s="29">
        <v>97.010890000000003</v>
      </c>
      <c r="E10" s="30">
        <v>10434.419</v>
      </c>
      <c r="F10" s="12">
        <v>4072.29</v>
      </c>
      <c r="G10" s="12">
        <v>5380.2529999999997</v>
      </c>
      <c r="H10" s="12">
        <v>1.6651762235218395</v>
      </c>
      <c r="I10" s="12">
        <v>36.394657247331175</v>
      </c>
      <c r="J10" s="12">
        <v>59.401354337304426</v>
      </c>
      <c r="K10" s="12">
        <v>9126.4560000000001</v>
      </c>
      <c r="L10" s="28">
        <v>5725.4570000000003</v>
      </c>
      <c r="M10" s="27">
        <v>8800.1980000000003</v>
      </c>
      <c r="N10" s="12">
        <v>3103.7370000000001</v>
      </c>
      <c r="O10" s="12">
        <v>4501.4880000000003</v>
      </c>
      <c r="P10" s="12">
        <v>1.5922887734113242</v>
      </c>
      <c r="Q10" s="12">
        <v>25.136681761520631</v>
      </c>
      <c r="R10" s="12">
        <v>44.346916183873496</v>
      </c>
      <c r="S10" s="12">
        <v>12504.960999999999</v>
      </c>
      <c r="T10" s="29">
        <v>8663.1299999999992</v>
      </c>
      <c r="U10" s="44" t="s">
        <v>15</v>
      </c>
    </row>
    <row r="11" spans="2:21" ht="24" customHeight="1" x14ac:dyDescent="0.25">
      <c r="B11" s="31">
        <v>-45.731800000000007</v>
      </c>
      <c r="C11" s="13">
        <v>108.5819</v>
      </c>
      <c r="D11" s="33">
        <v>154.31370000000001</v>
      </c>
      <c r="E11" s="34">
        <v>8230.4050000000007</v>
      </c>
      <c r="F11" s="13">
        <v>1229.768</v>
      </c>
      <c r="G11" s="13">
        <v>1434.172</v>
      </c>
      <c r="H11" s="13">
        <v>1.2830552872195156</v>
      </c>
      <c r="I11" s="13">
        <v>32.006241575233283</v>
      </c>
      <c r="J11" s="13">
        <v>-16.131874199498903</v>
      </c>
      <c r="K11" s="13">
        <v>8026.0010000000002</v>
      </c>
      <c r="L11" s="32">
        <v>9569.7870000000003</v>
      </c>
      <c r="M11" s="31">
        <v>7579.9030000000002</v>
      </c>
      <c r="N11" s="13">
        <v>2084.09</v>
      </c>
      <c r="O11" s="13">
        <v>4383.5889999999999</v>
      </c>
      <c r="P11" s="13">
        <v>1.1479477868814301</v>
      </c>
      <c r="Q11" s="13">
        <v>19.478639271692074</v>
      </c>
      <c r="R11" s="13">
        <v>104.88802969777227</v>
      </c>
      <c r="S11" s="13">
        <v>9690.2060000000001</v>
      </c>
      <c r="T11" s="33">
        <v>4729.5129999999999</v>
      </c>
      <c r="U11" s="45" t="s">
        <v>16</v>
      </c>
    </row>
    <row r="12" spans="2:21" ht="24" customHeight="1" x14ac:dyDescent="0.25">
      <c r="B12" s="27">
        <v>-5.6896000000000004</v>
      </c>
      <c r="C12" s="12">
        <v>8.8935999999999993</v>
      </c>
      <c r="D12" s="29">
        <v>14.5832</v>
      </c>
      <c r="E12" s="30">
        <v>315.91800000000001</v>
      </c>
      <c r="F12" s="12">
        <v>1327.2619999999999</v>
      </c>
      <c r="G12" s="12">
        <v>1531.164</v>
      </c>
      <c r="H12" s="12">
        <v>0.11224672508544711</v>
      </c>
      <c r="I12" s="12">
        <v>3.9722667905336503E-2</v>
      </c>
      <c r="J12" s="12">
        <v>-98.100633439987192</v>
      </c>
      <c r="K12" s="12">
        <v>9.9610000000000003</v>
      </c>
      <c r="L12" s="28">
        <v>524.43799999999999</v>
      </c>
      <c r="M12" s="27">
        <v>3552.165</v>
      </c>
      <c r="N12" s="12">
        <v>1634.9929999999999</v>
      </c>
      <c r="O12" s="12">
        <v>1857.4849999999999</v>
      </c>
      <c r="P12" s="12">
        <v>9.0848889731497806</v>
      </c>
      <c r="Q12" s="12">
        <v>5.5810401810457817</v>
      </c>
      <c r="R12" s="12">
        <v>100.87426981396082</v>
      </c>
      <c r="S12" s="12">
        <v>2776.4479999999999</v>
      </c>
      <c r="T12" s="29">
        <v>1382.182</v>
      </c>
      <c r="U12" s="44" t="s">
        <v>17</v>
      </c>
    </row>
    <row r="13" spans="2:21" ht="24" customHeight="1" x14ac:dyDescent="0.25">
      <c r="B13" s="31">
        <v>8.6729089999999989</v>
      </c>
      <c r="C13" s="13">
        <v>17.722999999999999</v>
      </c>
      <c r="D13" s="33">
        <v>9.0500910000000001</v>
      </c>
      <c r="E13" s="34">
        <v>320.18099999999998</v>
      </c>
      <c r="F13" s="13">
        <v>220.595</v>
      </c>
      <c r="G13" s="13">
        <v>148.74199999999999</v>
      </c>
      <c r="H13" s="13">
        <v>0</v>
      </c>
      <c r="I13" s="13">
        <v>0</v>
      </c>
      <c r="J13" s="13">
        <v>-100</v>
      </c>
      <c r="K13" s="13">
        <v>0</v>
      </c>
      <c r="L13" s="32">
        <v>23.701000000000001</v>
      </c>
      <c r="M13" s="31">
        <v>1806.585</v>
      </c>
      <c r="N13" s="13">
        <v>490.67099999999999</v>
      </c>
      <c r="O13" s="13">
        <v>1416.163</v>
      </c>
      <c r="P13" s="13">
        <v>3.9495336504208374</v>
      </c>
      <c r="Q13" s="13">
        <v>1.6871821559195139</v>
      </c>
      <c r="R13" s="13">
        <v>4938.6420938888223</v>
      </c>
      <c r="S13" s="13">
        <v>839.33699999999999</v>
      </c>
      <c r="T13" s="33">
        <v>16.658000000000001</v>
      </c>
      <c r="U13" s="45" t="s">
        <v>18</v>
      </c>
    </row>
    <row r="14" spans="2:21" ht="24" customHeight="1" x14ac:dyDescent="0.25">
      <c r="B14" s="27">
        <v>-60.675051400000001</v>
      </c>
      <c r="C14" s="12">
        <v>-0.53055140000000001</v>
      </c>
      <c r="D14" s="29">
        <v>60.144500000000001</v>
      </c>
      <c r="E14" s="30">
        <v>-7.6230000000000002</v>
      </c>
      <c r="F14" s="12">
        <v>906.60400000000004</v>
      </c>
      <c r="G14" s="12">
        <v>713.97299999999996</v>
      </c>
      <c r="H14" s="12">
        <v>1.1171887163939642</v>
      </c>
      <c r="I14" s="12">
        <v>0.44551917060377422</v>
      </c>
      <c r="J14" s="12">
        <v>7.5554528650646953</v>
      </c>
      <c r="K14" s="12">
        <v>111.72</v>
      </c>
      <c r="L14" s="28">
        <v>103.872</v>
      </c>
      <c r="M14" s="27">
        <v>1436.807</v>
      </c>
      <c r="N14" s="12">
        <v>430.71499999999997</v>
      </c>
      <c r="O14" s="12">
        <v>836.721</v>
      </c>
      <c r="P14" s="12">
        <v>2.0859867024243663</v>
      </c>
      <c r="Q14" s="12">
        <v>1.7841913558531233</v>
      </c>
      <c r="R14" s="12">
        <v>80.853248788160954</v>
      </c>
      <c r="S14" s="12">
        <v>887.59699999999998</v>
      </c>
      <c r="T14" s="29">
        <v>490.78300000000002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3">
        <v>0</v>
      </c>
      <c r="E15" s="34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2">
        <v>0</v>
      </c>
      <c r="M15" s="31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33">
        <v>0</v>
      </c>
      <c r="U15" s="45" t="s">
        <v>20</v>
      </c>
    </row>
    <row r="16" spans="2:21" ht="24" customHeight="1" x14ac:dyDescent="0.25">
      <c r="B16" s="27">
        <v>-11.999290000000002</v>
      </c>
      <c r="C16" s="12">
        <v>48.826549999999997</v>
      </c>
      <c r="D16" s="29">
        <v>60.825839999999999</v>
      </c>
      <c r="E16" s="30">
        <v>1058.75</v>
      </c>
      <c r="F16" s="12">
        <v>504.67200000000003</v>
      </c>
      <c r="G16" s="12">
        <v>610.91800000000001</v>
      </c>
      <c r="H16" s="12">
        <v>1.6606787296819119</v>
      </c>
      <c r="I16" s="12">
        <v>3.2830759102935265</v>
      </c>
      <c r="J16" s="12">
        <v>19.253143287560114</v>
      </c>
      <c r="K16" s="12">
        <v>823.27599999999995</v>
      </c>
      <c r="L16" s="28">
        <v>690.36</v>
      </c>
      <c r="M16" s="27">
        <v>2168.39</v>
      </c>
      <c r="N16" s="12">
        <v>648.62400000000002</v>
      </c>
      <c r="O16" s="12">
        <v>1292.8810000000001</v>
      </c>
      <c r="P16" s="12">
        <v>1.588301305837627</v>
      </c>
      <c r="Q16" s="12">
        <v>3.9135814869942442</v>
      </c>
      <c r="R16" s="12">
        <v>72.069923073659794</v>
      </c>
      <c r="S16" s="12">
        <v>1946.923</v>
      </c>
      <c r="T16" s="29">
        <v>1131.472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3">
        <v>0</v>
      </c>
      <c r="E17" s="34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2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45" t="s">
        <v>22</v>
      </c>
    </row>
    <row r="18" spans="2:21" ht="24" customHeight="1" x14ac:dyDescent="0.25">
      <c r="B18" s="27">
        <v>-30.563347</v>
      </c>
      <c r="C18" s="12">
        <v>3.6612429999999998</v>
      </c>
      <c r="D18" s="29">
        <v>34.224589999999999</v>
      </c>
      <c r="E18" s="30">
        <v>121.072</v>
      </c>
      <c r="F18" s="12">
        <v>1308.268</v>
      </c>
      <c r="G18" s="12">
        <v>1294.433</v>
      </c>
      <c r="H18" s="12">
        <v>0.67129027225049043</v>
      </c>
      <c r="I18" s="12">
        <v>8.9390957109328706E-2</v>
      </c>
      <c r="J18" s="12">
        <v>-79.850243152624344</v>
      </c>
      <c r="K18" s="12">
        <v>22.416</v>
      </c>
      <c r="L18" s="28">
        <v>111.247</v>
      </c>
      <c r="M18" s="27">
        <v>3306.855</v>
      </c>
      <c r="N18" s="12">
        <v>957.93700000000001</v>
      </c>
      <c r="O18" s="12">
        <v>1635.4369999999999</v>
      </c>
      <c r="P18" s="12">
        <v>6.4204330490641848</v>
      </c>
      <c r="Q18" s="12">
        <v>7.2962918866518454</v>
      </c>
      <c r="R18" s="12">
        <v>55.547960938049059</v>
      </c>
      <c r="S18" s="12">
        <v>3629.7489999999998</v>
      </c>
      <c r="T18" s="29">
        <v>2333.5239999999999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3">
        <v>0</v>
      </c>
      <c r="E19" s="34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2">
        <v>0</v>
      </c>
      <c r="M19" s="31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3">
        <v>0</v>
      </c>
      <c r="U19" s="45" t="s">
        <v>24</v>
      </c>
    </row>
    <row r="20" spans="2:21" ht="24" customHeight="1" x14ac:dyDescent="0.25">
      <c r="B20" s="27">
        <v>-28.249870000000008</v>
      </c>
      <c r="C20" s="12">
        <v>58.485509999999998</v>
      </c>
      <c r="D20" s="29">
        <v>86.735380000000006</v>
      </c>
      <c r="E20" s="30">
        <v>23622.691999999999</v>
      </c>
      <c r="F20" s="12">
        <v>14756.359</v>
      </c>
      <c r="G20" s="12">
        <v>14218.349</v>
      </c>
      <c r="H20" s="12">
        <v>1.4869708158345392</v>
      </c>
      <c r="I20" s="12">
        <v>89.121248927575692</v>
      </c>
      <c r="J20" s="12">
        <v>14.880502439217221</v>
      </c>
      <c r="K20" s="12">
        <v>22348.366999999998</v>
      </c>
      <c r="L20" s="28">
        <v>19453.577000000001</v>
      </c>
      <c r="M20" s="27">
        <v>40390.677000000003</v>
      </c>
      <c r="N20" s="12">
        <v>12064.298000000001</v>
      </c>
      <c r="O20" s="12">
        <v>19459.858</v>
      </c>
      <c r="P20" s="12">
        <v>1.7962798926487282</v>
      </c>
      <c r="Q20" s="12">
        <v>87.049569309103333</v>
      </c>
      <c r="R20" s="12">
        <v>88.366134102283524</v>
      </c>
      <c r="S20" s="12">
        <v>43305.296999999999</v>
      </c>
      <c r="T20" s="29">
        <v>22989.958999999999</v>
      </c>
      <c r="U20" s="44" t="s">
        <v>26</v>
      </c>
    </row>
    <row r="21" spans="2:21" s="1" customFormat="1" ht="24" customHeight="1" x14ac:dyDescent="0.25">
      <c r="B21" s="35">
        <v>-29.834150000000001</v>
      </c>
      <c r="C21" s="14">
        <v>25.701540000000001</v>
      </c>
      <c r="D21" s="37">
        <v>55.535690000000002</v>
      </c>
      <c r="E21" s="38">
        <v>195.14</v>
      </c>
      <c r="F21" s="14">
        <v>359.38799999999998</v>
      </c>
      <c r="G21" s="14">
        <v>320.81400000000002</v>
      </c>
      <c r="H21" s="14">
        <v>1.9941676337812613</v>
      </c>
      <c r="I21" s="14">
        <v>10.878751072424301</v>
      </c>
      <c r="J21" s="14">
        <v>32.525499546264506</v>
      </c>
      <c r="K21" s="14">
        <v>2727.9949999999999</v>
      </c>
      <c r="L21" s="36">
        <v>2058.4679999999998</v>
      </c>
      <c r="M21" s="132">
        <v>759.25400000000002</v>
      </c>
      <c r="N21" s="14">
        <v>426.74599999999998</v>
      </c>
      <c r="O21" s="14">
        <v>141.65600000000001</v>
      </c>
      <c r="P21" s="14">
        <v>1.6678312810516356</v>
      </c>
      <c r="Q21" s="14">
        <v>12.950430690896667</v>
      </c>
      <c r="R21" s="14">
        <v>32.295120107617478</v>
      </c>
      <c r="S21" s="14">
        <v>6442.5619999999999</v>
      </c>
      <c r="T21" s="37">
        <v>4869.8410000000003</v>
      </c>
      <c r="U21" s="46" t="s">
        <v>45</v>
      </c>
    </row>
    <row r="22" spans="2:21" ht="24" customHeight="1" thickBot="1" x14ac:dyDescent="0.3">
      <c r="B22" s="39">
        <v>-27.91778</v>
      </c>
      <c r="C22" s="15">
        <v>57.880609999999997</v>
      </c>
      <c r="D22" s="41">
        <v>85.798389999999998</v>
      </c>
      <c r="E22" s="42">
        <v>23817.831999999999</v>
      </c>
      <c r="F22" s="15">
        <v>15115.746999999999</v>
      </c>
      <c r="G22" s="15">
        <v>14539.163</v>
      </c>
      <c r="H22" s="15">
        <v>1.5292846345766198</v>
      </c>
      <c r="I22" s="15">
        <v>100</v>
      </c>
      <c r="J22" s="15">
        <v>16.568930728392829</v>
      </c>
      <c r="K22" s="15">
        <v>25076.362000000001</v>
      </c>
      <c r="L22" s="40">
        <v>21512.045999999998</v>
      </c>
      <c r="M22" s="39">
        <v>41149.930999999997</v>
      </c>
      <c r="N22" s="15">
        <v>12491.044</v>
      </c>
      <c r="O22" s="15">
        <v>19601.513999999999</v>
      </c>
      <c r="P22" s="15">
        <v>1.7785410462819469</v>
      </c>
      <c r="Q22" s="15">
        <v>100</v>
      </c>
      <c r="R22" s="15">
        <v>78.565025592430672</v>
      </c>
      <c r="S22" s="15">
        <v>49747.858999999997</v>
      </c>
      <c r="T22" s="41">
        <v>27859.8</v>
      </c>
      <c r="U22" s="47" t="s">
        <v>44</v>
      </c>
    </row>
    <row r="23" spans="2:21" ht="18" customHeight="1" x14ac:dyDescent="0.25">
      <c r="T23" s="1"/>
    </row>
    <row r="24" spans="2:21" x14ac:dyDescent="0.25">
      <c r="B24" s="120" t="e">
        <v>#DIV/0!</v>
      </c>
      <c r="C24" s="16" t="e">
        <v>#DIV/0!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3.5550349934965197E-6</v>
      </c>
      <c r="C25" s="16">
        <v>58.485506444965004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>
        <v>-3.8838649452088703E-6</v>
      </c>
      <c r="C26" s="16">
        <v>25.701543883864947</v>
      </c>
      <c r="D26" s="98"/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v>-2.2420958671887092E-6</v>
      </c>
      <c r="C27" s="16">
        <v>57.880612242095864</v>
      </c>
      <c r="D27" s="98"/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U24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8.5703125" customWidth="1"/>
    <col min="3" max="7" width="9.5703125" customWidth="1"/>
    <col min="8" max="10" width="8.7109375" customWidth="1"/>
    <col min="11" max="15" width="9.7109375" customWidth="1"/>
    <col min="16" max="18" width="8.7109375" customWidth="1"/>
    <col min="19" max="20" width="9.7109375" customWidth="1"/>
    <col min="21" max="21" width="14.855468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29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3.25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3.9638519999999993</v>
      </c>
      <c r="C5" s="50">
        <v>12.021649999999999</v>
      </c>
      <c r="D5" s="51">
        <v>8.057798</v>
      </c>
      <c r="E5" s="49">
        <v>16.347999999999999</v>
      </c>
      <c r="F5" s="50">
        <v>5.3250000000000002</v>
      </c>
      <c r="G5" s="50">
        <v>6.8369999999999997</v>
      </c>
      <c r="H5" s="130">
        <v>5.4126004214137734E-2</v>
      </c>
      <c r="I5" s="50">
        <v>0.53674958258639061</v>
      </c>
      <c r="J5" s="50">
        <v>185.5822906641001</v>
      </c>
      <c r="K5" s="50">
        <v>14.836</v>
      </c>
      <c r="L5" s="52">
        <v>5.1950000000000003</v>
      </c>
      <c r="M5" s="53">
        <v>135.988</v>
      </c>
      <c r="N5" s="50">
        <v>40.207999999999998</v>
      </c>
      <c r="O5" s="50">
        <v>79.802000000000007</v>
      </c>
      <c r="P5" s="50">
        <v>0.16108524703547153</v>
      </c>
      <c r="Q5" s="50">
        <v>3.033871540527588</v>
      </c>
      <c r="R5" s="50">
        <v>111.18524474097896</v>
      </c>
      <c r="S5" s="50">
        <v>175.98699999999999</v>
      </c>
      <c r="T5" s="51">
        <v>83.332999999999998</v>
      </c>
      <c r="U5" s="43" t="s">
        <v>11</v>
      </c>
    </row>
    <row r="6" spans="2:21" ht="24" customHeight="1" x14ac:dyDescent="0.25">
      <c r="B6" s="27">
        <v>-23.416907999999999</v>
      </c>
      <c r="C6" s="12">
        <v>6.200062</v>
      </c>
      <c r="D6" s="28">
        <v>29.616969999999998</v>
      </c>
      <c r="E6" s="27">
        <v>3.0030000000000001</v>
      </c>
      <c r="F6" s="12">
        <v>1.016</v>
      </c>
      <c r="G6" s="12">
        <v>4.0190000000000001</v>
      </c>
      <c r="H6" s="12">
        <v>0</v>
      </c>
      <c r="I6" s="12">
        <v>0</v>
      </c>
      <c r="J6" s="12">
        <v>-100</v>
      </c>
      <c r="K6" s="12">
        <v>0</v>
      </c>
      <c r="L6" s="29">
        <v>2.9460000000000002</v>
      </c>
      <c r="M6" s="30">
        <v>48.435000000000002</v>
      </c>
      <c r="N6" s="12">
        <v>6.2939999999999996</v>
      </c>
      <c r="O6" s="12">
        <v>38.372999999999998</v>
      </c>
      <c r="P6" s="124">
        <v>0.1705484150207158</v>
      </c>
      <c r="Q6" s="12">
        <v>1.3879953247344303</v>
      </c>
      <c r="R6" s="12">
        <v>585.6923863055697</v>
      </c>
      <c r="S6" s="12">
        <v>80.513999999999996</v>
      </c>
      <c r="T6" s="28">
        <v>11.742000000000001</v>
      </c>
      <c r="U6" s="44" t="s">
        <v>12</v>
      </c>
    </row>
    <row r="7" spans="2:21" ht="24" customHeight="1" x14ac:dyDescent="0.25">
      <c r="B7" s="31">
        <v>-16.231209999999997</v>
      </c>
      <c r="C7" s="13">
        <v>41.818800000000003</v>
      </c>
      <c r="D7" s="32">
        <v>58.05001</v>
      </c>
      <c r="E7" s="31">
        <v>6.1619999999999999</v>
      </c>
      <c r="F7" s="87">
        <v>2.5999999999999999E-2</v>
      </c>
      <c r="G7" s="87">
        <v>0</v>
      </c>
      <c r="H7" s="13">
        <v>8.791660936269266E-2</v>
      </c>
      <c r="I7" s="13">
        <v>0.22387479219766679</v>
      </c>
      <c r="J7" s="13">
        <v>201.85365853658536</v>
      </c>
      <c r="K7" s="13">
        <v>6.1879999999999997</v>
      </c>
      <c r="L7" s="33">
        <v>2.0499999999999998</v>
      </c>
      <c r="M7" s="34">
        <v>14.734999999999999</v>
      </c>
      <c r="N7" s="13">
        <v>1.675</v>
      </c>
      <c r="O7" s="13">
        <v>8.9559999999999995</v>
      </c>
      <c r="P7" s="87">
        <v>9.3915258712734748E-2</v>
      </c>
      <c r="Q7" s="13">
        <v>0.37953778311043068</v>
      </c>
      <c r="R7" s="13">
        <v>446.57398212512413</v>
      </c>
      <c r="S7" s="13">
        <v>22.015999999999998</v>
      </c>
      <c r="T7" s="32">
        <v>4.0279999999999996</v>
      </c>
      <c r="U7" s="45" t="s">
        <v>13</v>
      </c>
    </row>
    <row r="8" spans="2:21" ht="24" customHeight="1" x14ac:dyDescent="0.25">
      <c r="B8" s="27">
        <v>8.5650200000000041</v>
      </c>
      <c r="C8" s="12">
        <v>84.65692</v>
      </c>
      <c r="D8" s="28">
        <v>76.091899999999995</v>
      </c>
      <c r="E8" s="27">
        <v>208.22300000000001</v>
      </c>
      <c r="F8" s="12">
        <v>27.524000000000001</v>
      </c>
      <c r="G8" s="12">
        <v>54.636000000000003</v>
      </c>
      <c r="H8" s="12">
        <v>0.29126106700520205</v>
      </c>
      <c r="I8" s="12">
        <v>6.5561161269082087</v>
      </c>
      <c r="J8" s="12">
        <v>80.922714429768078</v>
      </c>
      <c r="K8" s="12">
        <v>181.214</v>
      </c>
      <c r="L8" s="29">
        <v>100.161</v>
      </c>
      <c r="M8" s="30">
        <v>245.96100000000001</v>
      </c>
      <c r="N8" s="12">
        <v>78.575000000000003</v>
      </c>
      <c r="O8" s="12">
        <v>150.01900000000001</v>
      </c>
      <c r="P8" s="12">
        <v>0.2594501681977337</v>
      </c>
      <c r="Q8" s="12">
        <v>5.4718018735540639</v>
      </c>
      <c r="R8" s="12">
        <v>93.45706101054428</v>
      </c>
      <c r="S8" s="12">
        <v>317.40499999999997</v>
      </c>
      <c r="T8" s="28">
        <v>164.07</v>
      </c>
      <c r="U8" s="44" t="s">
        <v>55</v>
      </c>
    </row>
    <row r="9" spans="2:21" ht="24" customHeight="1" x14ac:dyDescent="0.25">
      <c r="B9" s="31">
        <v>39.911799999999999</v>
      </c>
      <c r="C9" s="13">
        <v>160.5831</v>
      </c>
      <c r="D9" s="32">
        <v>120.6713</v>
      </c>
      <c r="E9" s="31">
        <v>199.29</v>
      </c>
      <c r="F9" s="13">
        <v>13.949</v>
      </c>
      <c r="G9" s="13">
        <v>20.103999999999999</v>
      </c>
      <c r="H9" s="13">
        <v>0.12782774750009185</v>
      </c>
      <c r="I9" s="13">
        <v>6.989430345743286</v>
      </c>
      <c r="J9" s="13">
        <v>99.631099262198518</v>
      </c>
      <c r="K9" s="13">
        <v>193.191</v>
      </c>
      <c r="L9" s="33">
        <v>96.774000000000001</v>
      </c>
      <c r="M9" s="34">
        <v>124.104</v>
      </c>
      <c r="N9" s="13">
        <v>49.073</v>
      </c>
      <c r="O9" s="13">
        <v>62.906999999999996</v>
      </c>
      <c r="P9" s="13">
        <v>6.8045720932716713E-2</v>
      </c>
      <c r="Q9" s="13">
        <v>2.3964356271786014</v>
      </c>
      <c r="R9" s="13">
        <v>42.204922560713626</v>
      </c>
      <c r="S9" s="13">
        <v>139.011</v>
      </c>
      <c r="T9" s="32">
        <v>97.754000000000005</v>
      </c>
      <c r="U9" s="45" t="s">
        <v>14</v>
      </c>
    </row>
    <row r="10" spans="2:21" ht="24" customHeight="1" x14ac:dyDescent="0.25">
      <c r="B10" s="27">
        <v>-27.5792</v>
      </c>
      <c r="C10" s="12">
        <v>62.534999999999997</v>
      </c>
      <c r="D10" s="28">
        <v>90.114199999999997</v>
      </c>
      <c r="E10" s="27">
        <v>830.91</v>
      </c>
      <c r="F10" s="12">
        <v>722.55700000000002</v>
      </c>
      <c r="G10" s="12">
        <v>465.63200000000001</v>
      </c>
      <c r="H10" s="12">
        <v>0.19980368213883595</v>
      </c>
      <c r="I10" s="12">
        <v>39.618710983359534</v>
      </c>
      <c r="J10" s="12">
        <v>29.09754944551003</v>
      </c>
      <c r="K10" s="12">
        <v>1095.079</v>
      </c>
      <c r="L10" s="29">
        <v>848.25699999999995</v>
      </c>
      <c r="M10" s="30">
        <v>1328.711</v>
      </c>
      <c r="N10" s="12">
        <v>450.61700000000002</v>
      </c>
      <c r="O10" s="12">
        <v>708.74</v>
      </c>
      <c r="P10" s="12">
        <v>0.24793598812616696</v>
      </c>
      <c r="Q10" s="12">
        <v>33.567320721149372</v>
      </c>
      <c r="R10" s="12">
        <v>60.54611071122028</v>
      </c>
      <c r="S10" s="12">
        <v>1947.153</v>
      </c>
      <c r="T10" s="28">
        <v>1212.8309999999999</v>
      </c>
      <c r="U10" s="44" t="s">
        <v>15</v>
      </c>
    </row>
    <row r="11" spans="2:21" ht="24" customHeight="1" x14ac:dyDescent="0.25">
      <c r="B11" s="31">
        <v>-8.1167999999999978</v>
      </c>
      <c r="C11" s="13">
        <v>93.988399999999999</v>
      </c>
      <c r="D11" s="32">
        <v>102.1052</v>
      </c>
      <c r="E11" s="31">
        <v>1517.86</v>
      </c>
      <c r="F11" s="13">
        <v>0.94</v>
      </c>
      <c r="G11" s="13">
        <v>486.09500000000003</v>
      </c>
      <c r="H11" s="13">
        <v>0.16509063609486591</v>
      </c>
      <c r="I11" s="13">
        <v>37.362090704022549</v>
      </c>
      <c r="J11" s="13">
        <v>168.03108283825557</v>
      </c>
      <c r="K11" s="13">
        <v>1032.7049999999999</v>
      </c>
      <c r="L11" s="33">
        <v>385.29300000000001</v>
      </c>
      <c r="M11" s="34">
        <v>1614.944</v>
      </c>
      <c r="N11" s="13">
        <v>357.221</v>
      </c>
      <c r="O11" s="13">
        <v>1006.928</v>
      </c>
      <c r="P11" s="13">
        <v>0.26828130418577451</v>
      </c>
      <c r="Q11" s="13">
        <v>39.040725838427512</v>
      </c>
      <c r="R11" s="13">
        <v>280.65263833771195</v>
      </c>
      <c r="S11" s="13">
        <v>2264.6509999999998</v>
      </c>
      <c r="T11" s="32">
        <v>594.93899999999996</v>
      </c>
      <c r="U11" s="45" t="s">
        <v>16</v>
      </c>
    </row>
    <row r="12" spans="2:21" ht="24" customHeight="1" x14ac:dyDescent="0.25">
      <c r="B12" s="27">
        <v>26.041199999999996</v>
      </c>
      <c r="C12" s="12">
        <v>17.706399999999999</v>
      </c>
      <c r="D12" s="28">
        <v>-8.3347999999999995</v>
      </c>
      <c r="E12" s="27">
        <v>36.447000000000003</v>
      </c>
      <c r="F12" s="12">
        <v>2.1230000000000002</v>
      </c>
      <c r="G12" s="12">
        <v>33.985999999999997</v>
      </c>
      <c r="H12" s="12">
        <v>5.1655354662352132E-2</v>
      </c>
      <c r="I12" s="12">
        <v>0.1658438990682134</v>
      </c>
      <c r="J12" s="12">
        <v>-29.335594265453985</v>
      </c>
      <c r="K12" s="12">
        <v>4.5839999999999996</v>
      </c>
      <c r="L12" s="29">
        <v>6.4870000000000001</v>
      </c>
      <c r="M12" s="30">
        <v>205.84</v>
      </c>
      <c r="N12" s="12">
        <v>73.545000000000002</v>
      </c>
      <c r="O12" s="12">
        <v>129.126</v>
      </c>
      <c r="P12" s="12">
        <v>0.85462380591107023</v>
      </c>
      <c r="Q12" s="12">
        <v>4.5025807052203684</v>
      </c>
      <c r="R12" s="12">
        <v>88.464119493451676</v>
      </c>
      <c r="S12" s="12">
        <v>261.18299999999999</v>
      </c>
      <c r="T12" s="28">
        <v>138.58500000000001</v>
      </c>
      <c r="U12" s="44" t="s">
        <v>17</v>
      </c>
    </row>
    <row r="13" spans="2:21" ht="24" customHeight="1" x14ac:dyDescent="0.25">
      <c r="B13" s="31">
        <v>0</v>
      </c>
      <c r="C13" s="13">
        <v>0</v>
      </c>
      <c r="D13" s="32">
        <v>0</v>
      </c>
      <c r="E13" s="31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33">
        <v>0</v>
      </c>
      <c r="M13" s="34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32">
        <v>0</v>
      </c>
      <c r="U13" s="45" t="s">
        <v>18</v>
      </c>
    </row>
    <row r="14" spans="2:21" ht="24" customHeight="1" x14ac:dyDescent="0.25">
      <c r="B14" s="27">
        <v>-12.772499999999999</v>
      </c>
      <c r="C14" s="12">
        <v>13.592309999999999</v>
      </c>
      <c r="D14" s="28">
        <v>26.364809999999999</v>
      </c>
      <c r="E14" s="27">
        <v>6.9560000000000004</v>
      </c>
      <c r="F14" s="12">
        <v>4.9240000000000004</v>
      </c>
      <c r="G14" s="12">
        <v>9.6869999999999994</v>
      </c>
      <c r="H14" s="124">
        <v>2.1929778509237056E-2</v>
      </c>
      <c r="I14" s="12">
        <v>7.9340242289832497E-2</v>
      </c>
      <c r="J14" s="12">
        <v>6.25</v>
      </c>
      <c r="K14" s="12">
        <v>2.1930000000000001</v>
      </c>
      <c r="L14" s="29">
        <v>2.0640000000000001</v>
      </c>
      <c r="M14" s="30">
        <v>51.176000000000002</v>
      </c>
      <c r="N14" s="12">
        <v>13.53</v>
      </c>
      <c r="O14" s="12">
        <v>45.86</v>
      </c>
      <c r="P14" s="12">
        <v>0.18686988200339913</v>
      </c>
      <c r="Q14" s="12">
        <v>1.37075614490565</v>
      </c>
      <c r="R14" s="12">
        <v>426.30394492983851</v>
      </c>
      <c r="S14" s="12">
        <v>79.513999999999996</v>
      </c>
      <c r="T14" s="28">
        <v>15.108000000000001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4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32">
        <v>0</v>
      </c>
      <c r="U15" s="45" t="s">
        <v>20</v>
      </c>
    </row>
    <row r="16" spans="2:21" ht="24" customHeight="1" x14ac:dyDescent="0.25">
      <c r="B16" s="27">
        <v>-15.659470000000006</v>
      </c>
      <c r="C16" s="12">
        <v>56.082439999999998</v>
      </c>
      <c r="D16" s="28">
        <v>71.741910000000004</v>
      </c>
      <c r="E16" s="27">
        <v>119.321</v>
      </c>
      <c r="F16" s="12">
        <v>44.430999999999997</v>
      </c>
      <c r="G16" s="12">
        <v>62.595999999999997</v>
      </c>
      <c r="H16" s="12">
        <v>0.20404775261237237</v>
      </c>
      <c r="I16" s="12">
        <v>3.6597088687051045</v>
      </c>
      <c r="J16" s="12">
        <v>113.36426914153132</v>
      </c>
      <c r="K16" s="12">
        <v>101.15600000000001</v>
      </c>
      <c r="L16" s="29">
        <v>47.41</v>
      </c>
      <c r="M16" s="30">
        <v>212.76</v>
      </c>
      <c r="N16" s="12">
        <v>59.966000000000001</v>
      </c>
      <c r="O16" s="12">
        <v>158.24199999999999</v>
      </c>
      <c r="P16" s="12">
        <v>0.25686140260987395</v>
      </c>
      <c r="Q16" s="12">
        <v>5.4278936825301596</v>
      </c>
      <c r="R16" s="12">
        <v>151.26126198019327</v>
      </c>
      <c r="S16" s="12">
        <v>314.858</v>
      </c>
      <c r="T16" s="28">
        <v>125.31100000000001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4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2">
        <v>0</v>
      </c>
      <c r="U17" s="45" t="s">
        <v>22</v>
      </c>
    </row>
    <row r="18" spans="2:21" ht="24" customHeight="1" x14ac:dyDescent="0.25">
      <c r="B18" s="27">
        <v>0</v>
      </c>
      <c r="C18" s="12">
        <v>0</v>
      </c>
      <c r="D18" s="28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29">
        <v>0</v>
      </c>
      <c r="M18" s="30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28">
        <v>0</v>
      </c>
      <c r="U18" s="44" t="s">
        <v>23</v>
      </c>
    </row>
    <row r="19" spans="2:21" ht="24" customHeight="1" x14ac:dyDescent="0.25">
      <c r="B19" s="31">
        <v>36.867719999999998</v>
      </c>
      <c r="C19" s="13">
        <v>36.867719999999998</v>
      </c>
      <c r="D19" s="32">
        <v>0</v>
      </c>
      <c r="E19" s="31">
        <v>2.5</v>
      </c>
      <c r="F19" s="13">
        <v>0</v>
      </c>
      <c r="G19" s="13">
        <v>0</v>
      </c>
      <c r="H19" s="13">
        <v>6.4252486571230314</v>
      </c>
      <c r="I19" s="13">
        <v>9.0447152633188005E-2</v>
      </c>
      <c r="J19" s="13">
        <v>0</v>
      </c>
      <c r="K19" s="13">
        <v>2.5</v>
      </c>
      <c r="L19" s="33">
        <v>0</v>
      </c>
      <c r="M19" s="34">
        <v>6.7809999999999997</v>
      </c>
      <c r="N19" s="13">
        <v>1.8140000000000001</v>
      </c>
      <c r="O19" s="13">
        <v>3.4420000000000002</v>
      </c>
      <c r="P19" s="13">
        <v>5.6007231874829442</v>
      </c>
      <c r="Q19" s="13">
        <v>0.16982316049331639</v>
      </c>
      <c r="R19" s="13">
        <v>253.33572453371593</v>
      </c>
      <c r="S19" s="13">
        <v>9.8510000000000009</v>
      </c>
      <c r="T19" s="32">
        <v>2.7879999999999998</v>
      </c>
      <c r="U19" s="45" t="s">
        <v>24</v>
      </c>
    </row>
    <row r="20" spans="2:21" ht="24" customHeight="1" x14ac:dyDescent="0.25">
      <c r="B20" s="27">
        <v>-7.9974500000000006</v>
      </c>
      <c r="C20" s="12">
        <v>73.870609999999999</v>
      </c>
      <c r="D20" s="28">
        <v>81.86806</v>
      </c>
      <c r="E20" s="27">
        <v>2947.02</v>
      </c>
      <c r="F20" s="12">
        <v>822.81500000000005</v>
      </c>
      <c r="G20" s="12">
        <v>1143.5920000000001</v>
      </c>
      <c r="H20" s="12">
        <v>0.17523225483272989</v>
      </c>
      <c r="I20" s="12">
        <v>95.282312697513973</v>
      </c>
      <c r="J20" s="12">
        <v>75.970926817925786</v>
      </c>
      <c r="K20" s="12">
        <v>2633.6460000000002</v>
      </c>
      <c r="L20" s="29">
        <v>1496.6369999999999</v>
      </c>
      <c r="M20" s="30">
        <v>3989.4349999999999</v>
      </c>
      <c r="N20" s="12">
        <v>1132.518</v>
      </c>
      <c r="O20" s="12">
        <v>2392.395</v>
      </c>
      <c r="P20" s="12">
        <v>0.23278860379526578</v>
      </c>
      <c r="Q20" s="12">
        <v>96.748742401831493</v>
      </c>
      <c r="R20" s="12">
        <v>129.0213504325055</v>
      </c>
      <c r="S20" s="12">
        <v>5612.143</v>
      </c>
      <c r="T20" s="28">
        <v>2450.489</v>
      </c>
      <c r="U20" s="44" t="s">
        <v>26</v>
      </c>
    </row>
    <row r="21" spans="2:21" s="1" customFormat="1" ht="24" customHeight="1" x14ac:dyDescent="0.25">
      <c r="B21" s="35">
        <v>-35.099379999999996</v>
      </c>
      <c r="C21" s="14">
        <v>42.088070000000002</v>
      </c>
      <c r="D21" s="36">
        <v>77.187449999999998</v>
      </c>
      <c r="E21" s="35">
        <v>30.411999999999999</v>
      </c>
      <c r="F21" s="14">
        <v>0.98899999999999999</v>
      </c>
      <c r="G21" s="14">
        <v>6.18</v>
      </c>
      <c r="H21" s="14">
        <v>9.5321826204755766E-2</v>
      </c>
      <c r="I21" s="14">
        <v>4.7176873024860306</v>
      </c>
      <c r="J21" s="14">
        <v>116.31498623137918</v>
      </c>
      <c r="K21" s="14">
        <v>130.399</v>
      </c>
      <c r="L21" s="37">
        <v>60.281999999999996</v>
      </c>
      <c r="M21" s="131">
        <v>72.257999999999996</v>
      </c>
      <c r="N21" s="14">
        <v>26.946999999999999</v>
      </c>
      <c r="O21" s="14">
        <v>30.795999999999999</v>
      </c>
      <c r="P21" s="127">
        <v>4.8823430199429259E-2</v>
      </c>
      <c r="Q21" s="14">
        <v>3.2512575981685097</v>
      </c>
      <c r="R21" s="14">
        <v>110.26478621996766</v>
      </c>
      <c r="S21" s="14">
        <v>188.59700000000001</v>
      </c>
      <c r="T21" s="36">
        <v>89.694999999999993</v>
      </c>
      <c r="U21" s="46" t="s">
        <v>45</v>
      </c>
    </row>
    <row r="22" spans="2:21" ht="18" customHeight="1" thickBot="1" x14ac:dyDescent="0.3">
      <c r="B22" s="39">
        <v>-8.4807299999999941</v>
      </c>
      <c r="C22" s="15">
        <v>73.305199999999999</v>
      </c>
      <c r="D22" s="40">
        <v>81.785929999999993</v>
      </c>
      <c r="E22" s="39">
        <v>2977.4319999999998</v>
      </c>
      <c r="F22" s="15">
        <v>823.80399999999997</v>
      </c>
      <c r="G22" s="15">
        <v>1149.7719999999999</v>
      </c>
      <c r="H22" s="15">
        <v>0.16856558171310229</v>
      </c>
      <c r="I22" s="15">
        <v>100</v>
      </c>
      <c r="J22" s="15">
        <v>77.532999468822723</v>
      </c>
      <c r="K22" s="15">
        <v>2764.0450000000001</v>
      </c>
      <c r="L22" s="41">
        <v>1556.9190000000001</v>
      </c>
      <c r="M22" s="42">
        <v>4061.6930000000002</v>
      </c>
      <c r="N22" s="15">
        <v>1159.4649999999999</v>
      </c>
      <c r="O22" s="15">
        <v>2423.1909999999998</v>
      </c>
      <c r="P22" s="15">
        <v>0.20738287830255248</v>
      </c>
      <c r="Q22" s="15">
        <v>100</v>
      </c>
      <c r="R22" s="15">
        <v>128.35904800597123</v>
      </c>
      <c r="S22" s="15">
        <v>5800.74</v>
      </c>
      <c r="T22" s="40">
        <v>2540.1840000000002</v>
      </c>
      <c r="U22" s="47" t="s">
        <v>44</v>
      </c>
    </row>
    <row r="23" spans="2:21" ht="18" customHeight="1" x14ac:dyDescent="0.25"/>
    <row r="24" spans="2:21" x14ac:dyDescent="0.25">
      <c r="B24" s="120">
        <v>4.3586750706481325E-6</v>
      </c>
      <c r="C24" s="16">
        <v>73.305195641324929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U23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7109375" customWidth="1"/>
    <col min="2" max="2" width="8.28515625" customWidth="1"/>
    <col min="3" max="7" width="9.7109375" customWidth="1"/>
    <col min="8" max="10" width="8.7109375" customWidth="1"/>
    <col min="11" max="15" width="9.7109375" customWidth="1"/>
    <col min="16" max="18" width="8.7109375" customWidth="1"/>
    <col min="19" max="20" width="9.7109375" customWidth="1"/>
    <col min="21" max="21" width="14.85546875" customWidth="1"/>
    <col min="22" max="23" width="8.2851562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30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3.25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20"/>
      <c r="M3" s="209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6.5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88">
        <v>-47.660888</v>
      </c>
      <c r="C5" s="167">
        <v>-7.1744479999999999</v>
      </c>
      <c r="D5" s="93">
        <v>40.486440000000002</v>
      </c>
      <c r="E5" s="49">
        <v>-6.2939999999999996</v>
      </c>
      <c r="F5" s="50">
        <v>19.047000000000001</v>
      </c>
      <c r="G5" s="50">
        <v>9.75</v>
      </c>
      <c r="H5" s="130">
        <v>1.0955809561543246E-2</v>
      </c>
      <c r="I5" s="50">
        <v>0.10860873405182191</v>
      </c>
      <c r="J5" s="50">
        <v>-18.815896188158963</v>
      </c>
      <c r="K5" s="50">
        <v>3.0030000000000001</v>
      </c>
      <c r="L5" s="52">
        <v>3.6989999999999998</v>
      </c>
      <c r="M5" s="49">
        <v>87.727999999999994</v>
      </c>
      <c r="N5" s="50">
        <v>28.041</v>
      </c>
      <c r="O5" s="50">
        <v>72.673000000000002</v>
      </c>
      <c r="P5" s="50">
        <v>0.11966405862896314</v>
      </c>
      <c r="Q5" s="50">
        <v>1.8499554187545184</v>
      </c>
      <c r="R5" s="50">
        <v>118.60045146726863</v>
      </c>
      <c r="S5" s="51">
        <v>130.73400000000001</v>
      </c>
      <c r="T5" s="52">
        <v>59.805</v>
      </c>
      <c r="U5" s="43" t="s">
        <v>11</v>
      </c>
    </row>
    <row r="6" spans="2:21" ht="24" customHeight="1" x14ac:dyDescent="0.25">
      <c r="B6" s="89">
        <v>21.385033270000001</v>
      </c>
      <c r="C6" s="168">
        <v>21.455670000000001</v>
      </c>
      <c r="D6" s="94">
        <v>7.0636729999999995E-2</v>
      </c>
      <c r="E6" s="157">
        <v>24.774000000000001</v>
      </c>
      <c r="F6" s="12">
        <v>3.9E-2</v>
      </c>
      <c r="G6" s="124">
        <v>18.113</v>
      </c>
      <c r="H6" s="12">
        <v>8.3488545184686028E-2</v>
      </c>
      <c r="I6" s="129">
        <v>0.2423171888602087</v>
      </c>
      <c r="J6" s="12">
        <v>66900</v>
      </c>
      <c r="K6" s="124">
        <v>6.7</v>
      </c>
      <c r="L6" s="29">
        <v>0.01</v>
      </c>
      <c r="M6" s="27">
        <v>115.46599999999999</v>
      </c>
      <c r="N6" s="12">
        <v>51.938000000000002</v>
      </c>
      <c r="O6" s="12">
        <v>69.900000000000006</v>
      </c>
      <c r="P6" s="12">
        <v>0.28263325532682598</v>
      </c>
      <c r="Q6" s="12">
        <v>1.8880769471872496</v>
      </c>
      <c r="R6" s="12">
        <v>30.321143928738866</v>
      </c>
      <c r="S6" s="28">
        <v>133.428</v>
      </c>
      <c r="T6" s="29">
        <v>102.384</v>
      </c>
      <c r="U6" s="44" t="s">
        <v>12</v>
      </c>
    </row>
    <row r="7" spans="2:21" ht="24" customHeight="1" x14ac:dyDescent="0.25">
      <c r="B7" s="90">
        <v>-50.394747599999995</v>
      </c>
      <c r="C7" s="169">
        <v>-0.89786759999999999</v>
      </c>
      <c r="D7" s="95">
        <v>49.496879999999997</v>
      </c>
      <c r="E7" s="31">
        <v>-0.20799999999999999</v>
      </c>
      <c r="F7" s="13">
        <v>1.5409999999999999</v>
      </c>
      <c r="G7" s="13">
        <v>0</v>
      </c>
      <c r="H7" s="13">
        <v>1.8938726612874806E-2</v>
      </c>
      <c r="I7" s="13">
        <v>4.8210270559799699E-2</v>
      </c>
      <c r="J7" s="13">
        <v>-57.439335887611747</v>
      </c>
      <c r="K7" s="13">
        <v>1.333</v>
      </c>
      <c r="L7" s="33">
        <v>3.1320000000000001</v>
      </c>
      <c r="M7" s="31">
        <v>23.166</v>
      </c>
      <c r="N7" s="13">
        <v>4.8179999999999996</v>
      </c>
      <c r="O7" s="13">
        <v>16.809999999999999</v>
      </c>
      <c r="P7" s="87">
        <v>0.14997604768451711</v>
      </c>
      <c r="Q7" s="13">
        <v>0.49750434173643698</v>
      </c>
      <c r="R7" s="13">
        <v>213.82665357493528</v>
      </c>
      <c r="S7" s="32">
        <v>35.158000000000001</v>
      </c>
      <c r="T7" s="33">
        <v>11.202999999999999</v>
      </c>
      <c r="U7" s="45" t="s">
        <v>13</v>
      </c>
    </row>
    <row r="8" spans="2:21" ht="24" customHeight="1" x14ac:dyDescent="0.25">
      <c r="B8" s="89">
        <v>-19.909419999999997</v>
      </c>
      <c r="C8" s="168">
        <v>22.427630000000001</v>
      </c>
      <c r="D8" s="94">
        <v>42.337049999999998</v>
      </c>
      <c r="E8" s="27">
        <v>67.623999999999995</v>
      </c>
      <c r="F8" s="12">
        <v>14.563000000000001</v>
      </c>
      <c r="G8" s="12">
        <v>21.603000000000002</v>
      </c>
      <c r="H8" s="12">
        <v>9.737526065007758E-2</v>
      </c>
      <c r="I8" s="12">
        <v>2.1911260552099825</v>
      </c>
      <c r="J8" s="12">
        <v>26.850921273031826</v>
      </c>
      <c r="K8" s="12">
        <v>60.584000000000003</v>
      </c>
      <c r="L8" s="29">
        <v>47.76</v>
      </c>
      <c r="M8" s="27">
        <v>301.52100000000002</v>
      </c>
      <c r="N8" s="12">
        <v>62.81</v>
      </c>
      <c r="O8" s="12">
        <v>172.92</v>
      </c>
      <c r="P8" s="12">
        <v>0.33647148654054382</v>
      </c>
      <c r="Q8" s="12">
        <v>5.8247969080525435</v>
      </c>
      <c r="R8" s="12">
        <v>154.36327458783398</v>
      </c>
      <c r="S8" s="28">
        <v>411.63099999999997</v>
      </c>
      <c r="T8" s="29">
        <v>161.828</v>
      </c>
      <c r="U8" s="44" t="s">
        <v>55</v>
      </c>
    </row>
    <row r="9" spans="2:21" ht="24" customHeight="1" x14ac:dyDescent="0.25">
      <c r="B9" s="90">
        <v>17.250899999999987</v>
      </c>
      <c r="C9" s="169">
        <v>89.296809999999994</v>
      </c>
      <c r="D9" s="95">
        <v>72.045910000000006</v>
      </c>
      <c r="E9" s="31">
        <v>218.053</v>
      </c>
      <c r="F9" s="13">
        <v>14.864000000000001</v>
      </c>
      <c r="G9" s="13">
        <v>17.494</v>
      </c>
      <c r="H9" s="13">
        <v>0.14253788659778294</v>
      </c>
      <c r="I9" s="13">
        <v>7.7911486232586169</v>
      </c>
      <c r="J9" s="13">
        <v>196.83628897799457</v>
      </c>
      <c r="K9" s="13">
        <v>215.423</v>
      </c>
      <c r="L9" s="33">
        <v>72.572999999999993</v>
      </c>
      <c r="M9" s="31">
        <v>244.18899999999999</v>
      </c>
      <c r="N9" s="13">
        <v>77.067999999999998</v>
      </c>
      <c r="O9" s="13">
        <v>227.05600000000001</v>
      </c>
      <c r="P9" s="13">
        <v>0.28294794185398159</v>
      </c>
      <c r="Q9" s="13">
        <v>8.1795158905501761</v>
      </c>
      <c r="R9" s="13">
        <v>314.18458010891374</v>
      </c>
      <c r="S9" s="32">
        <v>578.03599999999994</v>
      </c>
      <c r="T9" s="33">
        <v>139.56</v>
      </c>
      <c r="U9" s="45" t="s">
        <v>14</v>
      </c>
    </row>
    <row r="10" spans="2:21" ht="24" customHeight="1" x14ac:dyDescent="0.25">
      <c r="B10" s="89">
        <v>-0.40690000000000026</v>
      </c>
      <c r="C10" s="168">
        <v>41.368200000000002</v>
      </c>
      <c r="D10" s="94">
        <v>41.775100000000002</v>
      </c>
      <c r="E10" s="27">
        <v>705.92</v>
      </c>
      <c r="F10" s="12">
        <v>119.66500000000001</v>
      </c>
      <c r="G10" s="12">
        <v>111.13</v>
      </c>
      <c r="H10" s="12">
        <v>0.13035656762891268</v>
      </c>
      <c r="I10" s="12">
        <v>25.839511517480652</v>
      </c>
      <c r="J10" s="12">
        <v>59.6005379178469</v>
      </c>
      <c r="K10" s="12">
        <v>714.45500000000004</v>
      </c>
      <c r="L10" s="29">
        <v>447.65199999999999</v>
      </c>
      <c r="M10" s="27">
        <v>1706.43</v>
      </c>
      <c r="N10" s="12">
        <v>352.08499999999998</v>
      </c>
      <c r="O10" s="12">
        <v>782.75800000000004</v>
      </c>
      <c r="P10" s="12">
        <v>0.33375202573061125</v>
      </c>
      <c r="Q10" s="12">
        <v>37.090025531801686</v>
      </c>
      <c r="R10" s="12">
        <v>105.20154509555856</v>
      </c>
      <c r="S10" s="28">
        <v>2621.105</v>
      </c>
      <c r="T10" s="29">
        <v>1277.3320000000001</v>
      </c>
      <c r="U10" s="44" t="s">
        <v>15</v>
      </c>
    </row>
    <row r="11" spans="2:21" ht="24" customHeight="1" x14ac:dyDescent="0.25">
      <c r="B11" s="90">
        <v>15.811009999999996</v>
      </c>
      <c r="C11" s="169">
        <v>103.37739999999999</v>
      </c>
      <c r="D11" s="95">
        <v>87.566389999999998</v>
      </c>
      <c r="E11" s="31">
        <v>1387.135</v>
      </c>
      <c r="F11" s="13">
        <v>15.526999999999999</v>
      </c>
      <c r="G11" s="13">
        <v>86.924999999999997</v>
      </c>
      <c r="H11" s="13">
        <v>0.21033679343428241</v>
      </c>
      <c r="I11" s="13">
        <v>47.585924047666325</v>
      </c>
      <c r="J11" s="13">
        <v>217.45890425832229</v>
      </c>
      <c r="K11" s="13">
        <v>1315.7370000000001</v>
      </c>
      <c r="L11" s="33">
        <v>414.459</v>
      </c>
      <c r="M11" s="31">
        <v>1341.816</v>
      </c>
      <c r="N11" s="13">
        <v>295.19600000000003</v>
      </c>
      <c r="O11" s="13">
        <v>883.40499999999997</v>
      </c>
      <c r="P11" s="13">
        <v>0.2286399202840303</v>
      </c>
      <c r="Q11" s="13">
        <v>27.310877102220459</v>
      </c>
      <c r="R11" s="13">
        <v>187.84046387947248</v>
      </c>
      <c r="S11" s="32">
        <v>1930.0250000000001</v>
      </c>
      <c r="T11" s="33">
        <v>670.51900000000001</v>
      </c>
      <c r="U11" s="45" t="s">
        <v>16</v>
      </c>
    </row>
    <row r="12" spans="2:21" ht="24" customHeight="1" x14ac:dyDescent="0.25">
      <c r="B12" s="89">
        <v>-58.980699999999999</v>
      </c>
      <c r="C12" s="168">
        <v>-19.836200000000002</v>
      </c>
      <c r="D12" s="94">
        <v>39.144500000000001</v>
      </c>
      <c r="E12" s="27">
        <v>-6.1059999999999999</v>
      </c>
      <c r="F12" s="12">
        <v>30.745000000000001</v>
      </c>
      <c r="G12" s="12">
        <v>18.425999999999998</v>
      </c>
      <c r="H12" s="124">
        <v>7.0011936849300571E-2</v>
      </c>
      <c r="I12" s="12">
        <v>0.22470398423708601</v>
      </c>
      <c r="J12" s="12">
        <v>247.28898826159866</v>
      </c>
      <c r="K12" s="12">
        <v>6.2130000000000001</v>
      </c>
      <c r="L12" s="29">
        <v>1.7889999999999999</v>
      </c>
      <c r="M12" s="27">
        <v>30.782</v>
      </c>
      <c r="N12" s="12">
        <v>12.113</v>
      </c>
      <c r="O12" s="12">
        <v>15.113</v>
      </c>
      <c r="P12" s="12">
        <v>0.10877202787354381</v>
      </c>
      <c r="Q12" s="12">
        <v>0.47039192582065648</v>
      </c>
      <c r="R12" s="12">
        <v>5.3896392112104499</v>
      </c>
      <c r="S12" s="28">
        <v>33.241999999999997</v>
      </c>
      <c r="T12" s="29">
        <v>31.542000000000002</v>
      </c>
      <c r="U12" s="44" t="s">
        <v>17</v>
      </c>
    </row>
    <row r="13" spans="2:21" ht="24" customHeight="1" x14ac:dyDescent="0.25">
      <c r="B13" s="90">
        <v>9044.5540000000001</v>
      </c>
      <c r="C13" s="169">
        <v>0</v>
      </c>
      <c r="D13" s="95">
        <v>-9044.5540000000001</v>
      </c>
      <c r="E13" s="31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33">
        <v>0</v>
      </c>
      <c r="M13" s="31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32">
        <v>0</v>
      </c>
      <c r="T13" s="33">
        <v>0</v>
      </c>
      <c r="U13" s="45" t="s">
        <v>18</v>
      </c>
    </row>
    <row r="14" spans="2:21" ht="24" customHeight="1" x14ac:dyDescent="0.25">
      <c r="B14" s="89">
        <v>1.5483100000000007</v>
      </c>
      <c r="C14" s="168">
        <v>46.067039999999999</v>
      </c>
      <c r="D14" s="94">
        <v>44.518729999999998</v>
      </c>
      <c r="E14" s="27">
        <v>35.595999999999997</v>
      </c>
      <c r="F14" s="12">
        <v>23.120999999999999</v>
      </c>
      <c r="G14" s="12">
        <v>29.055</v>
      </c>
      <c r="H14" s="12">
        <v>0.29661700416825787</v>
      </c>
      <c r="I14" s="12">
        <v>1.0727779785032103</v>
      </c>
      <c r="J14" s="12">
        <v>338.46267553584624</v>
      </c>
      <c r="K14" s="12">
        <v>29.661999999999999</v>
      </c>
      <c r="L14" s="29">
        <v>6.7649999999999997</v>
      </c>
      <c r="M14" s="27">
        <v>77.27</v>
      </c>
      <c r="N14" s="12">
        <v>33.954000000000001</v>
      </c>
      <c r="O14" s="12">
        <v>33.728000000000002</v>
      </c>
      <c r="P14" s="12">
        <v>0.18991567729827055</v>
      </c>
      <c r="Q14" s="12">
        <v>1.1435043476796598</v>
      </c>
      <c r="R14" s="12">
        <v>8.4829039749768427</v>
      </c>
      <c r="S14" s="28">
        <v>80.81</v>
      </c>
      <c r="T14" s="29">
        <v>74.491</v>
      </c>
      <c r="U14" s="44" t="s">
        <v>19</v>
      </c>
    </row>
    <row r="15" spans="2:21" ht="24" customHeight="1" x14ac:dyDescent="0.25">
      <c r="B15" s="90">
        <v>0</v>
      </c>
      <c r="C15" s="169">
        <v>0</v>
      </c>
      <c r="D15" s="95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1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32">
        <v>0</v>
      </c>
      <c r="T15" s="33">
        <v>0</v>
      </c>
      <c r="U15" s="45" t="s">
        <v>20</v>
      </c>
    </row>
    <row r="16" spans="2:21" ht="24" customHeight="1" x14ac:dyDescent="0.25">
      <c r="B16" s="89">
        <v>-7.5553699999999964</v>
      </c>
      <c r="C16" s="168">
        <v>44.88006</v>
      </c>
      <c r="D16" s="94">
        <v>52.435429999999997</v>
      </c>
      <c r="E16" s="27">
        <v>416.14499999999998</v>
      </c>
      <c r="F16" s="12">
        <v>70.353999999999999</v>
      </c>
      <c r="G16" s="12">
        <v>89.447000000000003</v>
      </c>
      <c r="H16" s="12">
        <v>0.80091708124330419</v>
      </c>
      <c r="I16" s="12">
        <v>14.360078279302025</v>
      </c>
      <c r="J16" s="12">
        <v>75.189064692334171</v>
      </c>
      <c r="K16" s="12">
        <v>397.05200000000002</v>
      </c>
      <c r="L16" s="29">
        <v>226.642</v>
      </c>
      <c r="M16" s="27">
        <v>927.23800000000006</v>
      </c>
      <c r="N16" s="12">
        <v>324.33300000000003</v>
      </c>
      <c r="O16" s="12">
        <v>455.35199999999998</v>
      </c>
      <c r="P16" s="12">
        <v>0.86339296798978815</v>
      </c>
      <c r="Q16" s="12">
        <v>14.976043859851451</v>
      </c>
      <c r="R16" s="12">
        <v>58.102716018398596</v>
      </c>
      <c r="S16" s="28">
        <v>1058.338</v>
      </c>
      <c r="T16" s="29">
        <v>669.399</v>
      </c>
      <c r="U16" s="44" t="s">
        <v>21</v>
      </c>
    </row>
    <row r="17" spans="2:21" ht="24" customHeight="1" x14ac:dyDescent="0.25">
      <c r="B17" s="90">
        <v>0</v>
      </c>
      <c r="C17" s="169">
        <v>0</v>
      </c>
      <c r="D17" s="95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1">
        <v>1.1879999999999999</v>
      </c>
      <c r="N17" s="13">
        <v>0.65200000000000002</v>
      </c>
      <c r="O17" s="13">
        <v>0.65200000000000002</v>
      </c>
      <c r="P17" s="13">
        <v>0</v>
      </c>
      <c r="Q17" s="13">
        <v>0</v>
      </c>
      <c r="R17" s="13">
        <v>0</v>
      </c>
      <c r="S17" s="32">
        <v>0</v>
      </c>
      <c r="T17" s="86">
        <v>0</v>
      </c>
      <c r="U17" s="45" t="s">
        <v>22</v>
      </c>
    </row>
    <row r="18" spans="2:21" ht="24" customHeight="1" x14ac:dyDescent="0.25">
      <c r="B18" s="89">
        <v>0</v>
      </c>
      <c r="C18" s="168">
        <v>0</v>
      </c>
      <c r="D18" s="94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29">
        <v>0</v>
      </c>
      <c r="M18" s="27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28">
        <v>0</v>
      </c>
      <c r="T18" s="29">
        <v>0</v>
      </c>
      <c r="U18" s="44" t="s">
        <v>23</v>
      </c>
    </row>
    <row r="19" spans="2:21" ht="24" customHeight="1" x14ac:dyDescent="0.25">
      <c r="B19" s="90">
        <v>154.08599999999998</v>
      </c>
      <c r="C19" s="169">
        <v>362.1429</v>
      </c>
      <c r="D19" s="95">
        <v>208.05690000000001</v>
      </c>
      <c r="E19" s="31">
        <v>5.07</v>
      </c>
      <c r="F19" s="13">
        <v>0</v>
      </c>
      <c r="G19" s="13">
        <v>0</v>
      </c>
      <c r="H19" s="13">
        <v>13.030404276645507</v>
      </c>
      <c r="I19" s="13">
        <v>0.18336539515242661</v>
      </c>
      <c r="J19" s="13">
        <v>15.489749430523919</v>
      </c>
      <c r="K19" s="13">
        <v>5.07</v>
      </c>
      <c r="L19" s="33">
        <v>4.3899999999999997</v>
      </c>
      <c r="M19" s="31">
        <v>1.4</v>
      </c>
      <c r="N19" s="13">
        <v>1.5860000000000001</v>
      </c>
      <c r="O19" s="13">
        <v>0</v>
      </c>
      <c r="P19" s="13">
        <v>-0.10574911307195486</v>
      </c>
      <c r="Q19" s="13">
        <v>-2.6319986223043998E-3</v>
      </c>
      <c r="R19" s="13">
        <v>-106.12043435340573</v>
      </c>
      <c r="S19" s="32">
        <v>-0.186</v>
      </c>
      <c r="T19" s="33">
        <v>3.0390000000000001</v>
      </c>
      <c r="U19" s="45" t="s">
        <v>24</v>
      </c>
    </row>
    <row r="20" spans="2:21" ht="24" customHeight="1" x14ac:dyDescent="0.25">
      <c r="B20" s="89">
        <v>5.3957699999999988</v>
      </c>
      <c r="C20" s="168">
        <v>58.616599999999998</v>
      </c>
      <c r="D20" s="94">
        <v>53.220829999999999</v>
      </c>
      <c r="E20" s="27">
        <v>2847.7089999999998</v>
      </c>
      <c r="F20" s="12">
        <v>309.46600000000001</v>
      </c>
      <c r="G20" s="12">
        <v>401.94299999999998</v>
      </c>
      <c r="H20" s="12">
        <v>0.18332210021669276</v>
      </c>
      <c r="I20" s="12">
        <v>99.647772074282159</v>
      </c>
      <c r="J20" s="12">
        <v>124.20839941702587</v>
      </c>
      <c r="K20" s="12">
        <v>2755.232</v>
      </c>
      <c r="L20" s="29">
        <v>1228.8710000000001</v>
      </c>
      <c r="M20" s="27">
        <v>4858.1959999999999</v>
      </c>
      <c r="N20" s="12">
        <v>1244.5940000000001</v>
      </c>
      <c r="O20" s="12">
        <v>2730.3649999999998</v>
      </c>
      <c r="P20" s="12">
        <v>0.29086721684643851</v>
      </c>
      <c r="Q20" s="12">
        <v>99.228060275032533</v>
      </c>
      <c r="R20" s="12">
        <v>119.05959260279741</v>
      </c>
      <c r="S20" s="28">
        <v>7012.3209999999999</v>
      </c>
      <c r="T20" s="29">
        <v>3201.1019999999999</v>
      </c>
      <c r="U20" s="44" t="s">
        <v>26</v>
      </c>
    </row>
    <row r="21" spans="2:21" s="1" customFormat="1" ht="24" customHeight="1" x14ac:dyDescent="0.25">
      <c r="B21" s="91">
        <v>-88.586379999999991</v>
      </c>
      <c r="C21" s="170">
        <v>-5.4052499999999997</v>
      </c>
      <c r="D21" s="96">
        <v>83.181129999999996</v>
      </c>
      <c r="E21" s="35">
        <v>-1.8759999999999999</v>
      </c>
      <c r="F21" s="14">
        <v>12.83</v>
      </c>
      <c r="G21" s="14">
        <v>2</v>
      </c>
      <c r="H21" s="127">
        <v>7.1192207410188451E-3</v>
      </c>
      <c r="I21" s="14">
        <v>0.35222792571784661</v>
      </c>
      <c r="J21" s="14">
        <v>-5.9669788548807574</v>
      </c>
      <c r="K21" s="14">
        <v>9.7390000000000008</v>
      </c>
      <c r="L21" s="37">
        <v>10.356999999999999</v>
      </c>
      <c r="M21" s="132">
        <v>34.707000000000001</v>
      </c>
      <c r="N21" s="14">
        <v>10.053000000000001</v>
      </c>
      <c r="O21" s="14">
        <v>20.690999999999999</v>
      </c>
      <c r="P21" s="127">
        <v>1.4122259443359462E-2</v>
      </c>
      <c r="Q21" s="14">
        <v>0.77193972496746444</v>
      </c>
      <c r="R21" s="14">
        <v>62.739775066376303</v>
      </c>
      <c r="S21" s="36">
        <v>54.552</v>
      </c>
      <c r="T21" s="37">
        <v>33.521000000000001</v>
      </c>
      <c r="U21" s="46" t="s">
        <v>45</v>
      </c>
    </row>
    <row r="22" spans="2:21" ht="24" customHeight="1" thickBot="1" x14ac:dyDescent="0.3">
      <c r="B22" s="92">
        <v>4.6205700000000007</v>
      </c>
      <c r="C22" s="171">
        <v>58.162460000000003</v>
      </c>
      <c r="D22" s="97">
        <v>53.541890000000002</v>
      </c>
      <c r="E22" s="39">
        <v>2845.8330000000001</v>
      </c>
      <c r="F22" s="15">
        <v>322.29599999999999</v>
      </c>
      <c r="G22" s="15">
        <v>403.94299999999998</v>
      </c>
      <c r="H22" s="15">
        <v>0.16862205392273211</v>
      </c>
      <c r="I22" s="15">
        <v>100</v>
      </c>
      <c r="J22" s="15">
        <v>123.12044272724631</v>
      </c>
      <c r="K22" s="15">
        <v>2764.971</v>
      </c>
      <c r="L22" s="41">
        <v>1239.2280000000001</v>
      </c>
      <c r="M22" s="39">
        <v>4892.9030000000002</v>
      </c>
      <c r="N22" s="15">
        <v>1254.6469999999999</v>
      </c>
      <c r="O22" s="15">
        <v>2751.056</v>
      </c>
      <c r="P22" s="15">
        <v>0.252648535072869</v>
      </c>
      <c r="Q22" s="15">
        <v>100</v>
      </c>
      <c r="R22" s="15">
        <v>118.47593985450546</v>
      </c>
      <c r="S22" s="40">
        <v>7066.8729999999996</v>
      </c>
      <c r="T22" s="41">
        <v>3234.623</v>
      </c>
      <c r="U22" s="47" t="s">
        <v>44</v>
      </c>
    </row>
    <row r="23" spans="2:21" ht="22.5" customHeight="1" x14ac:dyDescent="0.25"/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U27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8.7109375" customWidth="1"/>
    <col min="3" max="4" width="9.7109375" customWidth="1"/>
    <col min="5" max="7" width="9.42578125" customWidth="1"/>
    <col min="8" max="9" width="8.85546875" customWidth="1"/>
    <col min="10" max="15" width="9.7109375" customWidth="1"/>
    <col min="16" max="18" width="8.42578125" customWidth="1"/>
    <col min="19" max="20" width="9.7109375" customWidth="1"/>
    <col min="21" max="21" width="14.855468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31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73">
        <v>-0.26292999999999722</v>
      </c>
      <c r="C5" s="59">
        <v>61.764000000000003</v>
      </c>
      <c r="D5" s="60">
        <v>62.02693</v>
      </c>
      <c r="E5" s="73">
        <v>680.81899999999996</v>
      </c>
      <c r="F5" s="59">
        <v>357.553</v>
      </c>
      <c r="G5" s="59">
        <v>634.1</v>
      </c>
      <c r="H5" s="59">
        <v>1.4749007802411624</v>
      </c>
      <c r="I5" s="59">
        <v>0.34118708177424029</v>
      </c>
      <c r="J5" s="59">
        <v>20.924027650238244</v>
      </c>
      <c r="K5" s="59">
        <v>404.27199999999999</v>
      </c>
      <c r="L5" s="119">
        <v>334.31900000000002</v>
      </c>
      <c r="M5" s="105">
        <v>1102.2909999999999</v>
      </c>
      <c r="N5" s="59">
        <v>433.05099999999999</v>
      </c>
      <c r="O5" s="59">
        <v>660.16300000000001</v>
      </c>
      <c r="P5" s="59">
        <v>1.2118066011551085</v>
      </c>
      <c r="Q5" s="59">
        <v>0.77439027182914211</v>
      </c>
      <c r="R5" s="59">
        <v>60.946121892243781</v>
      </c>
      <c r="S5" s="59">
        <v>1323.9090000000001</v>
      </c>
      <c r="T5" s="119">
        <v>822.57899999999995</v>
      </c>
      <c r="U5" s="43" t="s">
        <v>11</v>
      </c>
    </row>
    <row r="6" spans="2:21" ht="24" customHeight="1" x14ac:dyDescent="0.25">
      <c r="B6" s="61">
        <v>-55.959694999999996</v>
      </c>
      <c r="C6" s="62">
        <v>5.7392849999999997</v>
      </c>
      <c r="D6" s="64">
        <v>61.698979999999999</v>
      </c>
      <c r="E6" s="61">
        <v>14.083</v>
      </c>
      <c r="F6" s="62">
        <v>20.780999999999999</v>
      </c>
      <c r="G6" s="62">
        <v>25.558</v>
      </c>
      <c r="H6" s="62">
        <v>0.1159618509684609</v>
      </c>
      <c r="I6" s="62">
        <v>7.8538384626961003E-3</v>
      </c>
      <c r="J6" s="62">
        <v>-88.604525862068968</v>
      </c>
      <c r="K6" s="62">
        <v>9.3059999999999992</v>
      </c>
      <c r="L6" s="63">
        <v>81.664000000000001</v>
      </c>
      <c r="M6" s="108">
        <v>245.37899999999999</v>
      </c>
      <c r="N6" s="62">
        <v>92.658000000000001</v>
      </c>
      <c r="O6" s="62">
        <v>165.35900000000001</v>
      </c>
      <c r="P6" s="62">
        <v>0.67377151613122288</v>
      </c>
      <c r="Q6" s="62">
        <v>0.18605361672396931</v>
      </c>
      <c r="R6" s="62">
        <v>66.829258058763671</v>
      </c>
      <c r="S6" s="62">
        <v>318.08</v>
      </c>
      <c r="T6" s="63">
        <v>190.66200000000001</v>
      </c>
      <c r="U6" s="44" t="s">
        <v>12</v>
      </c>
    </row>
    <row r="7" spans="2:21" ht="24" customHeight="1" x14ac:dyDescent="0.25">
      <c r="B7" s="65">
        <v>16.141570000000002</v>
      </c>
      <c r="C7" s="66">
        <v>47.239150000000002</v>
      </c>
      <c r="D7" s="68">
        <v>31.097580000000001</v>
      </c>
      <c r="E7" s="65">
        <v>52.469000000000001</v>
      </c>
      <c r="F7" s="66">
        <v>29.827000000000002</v>
      </c>
      <c r="G7" s="66">
        <v>69.908000000000001</v>
      </c>
      <c r="H7" s="66">
        <v>0.17600370988769176</v>
      </c>
      <c r="I7" s="156">
        <v>1.0454905531472099E-2</v>
      </c>
      <c r="J7" s="66">
        <v>10.3411418900864</v>
      </c>
      <c r="K7" s="66">
        <v>12.388</v>
      </c>
      <c r="L7" s="67">
        <v>11.227</v>
      </c>
      <c r="M7" s="111">
        <v>111.071</v>
      </c>
      <c r="N7" s="66">
        <v>31.431999999999999</v>
      </c>
      <c r="O7" s="66">
        <v>77.296000000000006</v>
      </c>
      <c r="P7" s="66">
        <v>0.66944908821234694</v>
      </c>
      <c r="Q7" s="66">
        <v>9.1795536785010498E-2</v>
      </c>
      <c r="R7" s="66">
        <v>118.96888516813172</v>
      </c>
      <c r="S7" s="66">
        <v>156.935</v>
      </c>
      <c r="T7" s="67">
        <v>71.67</v>
      </c>
      <c r="U7" s="45" t="s">
        <v>13</v>
      </c>
    </row>
    <row r="8" spans="2:21" ht="24" customHeight="1" x14ac:dyDescent="0.25">
      <c r="B8" s="61">
        <v>-7.1216000000000008</v>
      </c>
      <c r="C8" s="62">
        <v>67.640240000000006</v>
      </c>
      <c r="D8" s="64">
        <v>74.761840000000007</v>
      </c>
      <c r="E8" s="61">
        <v>1098.2570000000001</v>
      </c>
      <c r="F8" s="62">
        <v>305.39499999999998</v>
      </c>
      <c r="G8" s="62">
        <v>448.05599999999998</v>
      </c>
      <c r="H8" s="62">
        <v>1.5359073282743223</v>
      </c>
      <c r="I8" s="62">
        <v>0.80647932727257143</v>
      </c>
      <c r="J8" s="62">
        <v>94.708058942426817</v>
      </c>
      <c r="K8" s="62">
        <v>955.596</v>
      </c>
      <c r="L8" s="63">
        <v>490.78399999999999</v>
      </c>
      <c r="M8" s="108">
        <v>1623.674</v>
      </c>
      <c r="N8" s="62">
        <v>569.94299999999998</v>
      </c>
      <c r="O8" s="62">
        <v>966.17600000000004</v>
      </c>
      <c r="P8" s="62">
        <v>1.6510931172910939</v>
      </c>
      <c r="Q8" s="62">
        <v>1.1814983739815856</v>
      </c>
      <c r="R8" s="62">
        <v>82.016730090102428</v>
      </c>
      <c r="S8" s="62">
        <v>2019.9069999999999</v>
      </c>
      <c r="T8" s="63">
        <v>1109.7370000000001</v>
      </c>
      <c r="U8" s="44" t="s">
        <v>55</v>
      </c>
    </row>
    <row r="9" spans="2:21" ht="24" customHeight="1" x14ac:dyDescent="0.25">
      <c r="B9" s="65">
        <v>10.797240000000002</v>
      </c>
      <c r="C9" s="66">
        <v>108.1133</v>
      </c>
      <c r="D9" s="68">
        <v>97.316059999999993</v>
      </c>
      <c r="E9" s="65">
        <v>1632.9849999999999</v>
      </c>
      <c r="F9" s="66">
        <v>70.715000000000003</v>
      </c>
      <c r="G9" s="66">
        <v>138.82400000000001</v>
      </c>
      <c r="H9" s="66">
        <v>1.0354238768729067</v>
      </c>
      <c r="I9" s="66">
        <v>1.3206837866054193</v>
      </c>
      <c r="J9" s="66">
        <v>55.186208455888917</v>
      </c>
      <c r="K9" s="66">
        <v>1564.876</v>
      </c>
      <c r="L9" s="67">
        <v>1008.386</v>
      </c>
      <c r="M9" s="111">
        <v>1510.4380000000001</v>
      </c>
      <c r="N9" s="66">
        <v>636.88599999999997</v>
      </c>
      <c r="O9" s="66">
        <v>823.52099999999996</v>
      </c>
      <c r="P9" s="66">
        <v>0.832110797784546</v>
      </c>
      <c r="Q9" s="66">
        <v>0.99433164095786242</v>
      </c>
      <c r="R9" s="66">
        <v>36.559714207906197</v>
      </c>
      <c r="S9" s="66">
        <v>1699.924</v>
      </c>
      <c r="T9" s="67">
        <v>1244.8209999999999</v>
      </c>
      <c r="U9" s="45" t="s">
        <v>14</v>
      </c>
    </row>
    <row r="10" spans="2:21" ht="24" customHeight="1" x14ac:dyDescent="0.25">
      <c r="B10" s="61">
        <v>26.520189999999999</v>
      </c>
      <c r="C10" s="62">
        <v>107.07550000000001</v>
      </c>
      <c r="D10" s="64">
        <v>80.555310000000006</v>
      </c>
      <c r="E10" s="61">
        <v>9544.8379999999997</v>
      </c>
      <c r="F10" s="62">
        <v>1454.1959999999999</v>
      </c>
      <c r="G10" s="62">
        <v>2620.0650000000001</v>
      </c>
      <c r="H10" s="62">
        <v>1.5287927708659923</v>
      </c>
      <c r="I10" s="62">
        <v>7.0714666892261269</v>
      </c>
      <c r="J10" s="62">
        <v>120.45735532810748</v>
      </c>
      <c r="K10" s="62">
        <v>8378.9689999999991</v>
      </c>
      <c r="L10" s="63">
        <v>3800.721</v>
      </c>
      <c r="M10" s="108">
        <v>8914.1190000000006</v>
      </c>
      <c r="N10" s="62">
        <v>3245.04</v>
      </c>
      <c r="O10" s="62">
        <v>4921.3890000000001</v>
      </c>
      <c r="P10" s="62">
        <v>1.6515391630801735</v>
      </c>
      <c r="Q10" s="62">
        <v>7.5866690454482582</v>
      </c>
      <c r="R10" s="62">
        <v>60.713908675835299</v>
      </c>
      <c r="S10" s="62">
        <v>12970.281000000001</v>
      </c>
      <c r="T10" s="63">
        <v>8070.4160000000002</v>
      </c>
      <c r="U10" s="44" t="s">
        <v>15</v>
      </c>
    </row>
    <row r="11" spans="2:21" ht="24" customHeight="1" x14ac:dyDescent="0.25">
      <c r="B11" s="65">
        <v>-12.807100000000005</v>
      </c>
      <c r="C11" s="66">
        <v>84.603039999999993</v>
      </c>
      <c r="D11" s="68">
        <v>97.410139999999998</v>
      </c>
      <c r="E11" s="65">
        <v>112999.74800000001</v>
      </c>
      <c r="F11" s="66">
        <v>15671.519</v>
      </c>
      <c r="G11" s="66">
        <v>23730.36</v>
      </c>
      <c r="H11" s="66">
        <v>16.776098778452866</v>
      </c>
      <c r="I11" s="66">
        <v>88.565326854375144</v>
      </c>
      <c r="J11" s="66">
        <v>59.834859757774453</v>
      </c>
      <c r="K11" s="66">
        <v>104940.90700000001</v>
      </c>
      <c r="L11" s="67">
        <v>65655.831999999995</v>
      </c>
      <c r="M11" s="111">
        <v>133564.639</v>
      </c>
      <c r="N11" s="66">
        <v>12033.42</v>
      </c>
      <c r="O11" s="66">
        <v>24854.848000000002</v>
      </c>
      <c r="P11" s="66">
        <v>17.341588160553734</v>
      </c>
      <c r="Q11" s="66">
        <v>85.625179839497292</v>
      </c>
      <c r="R11" s="66">
        <v>81.760984080083858</v>
      </c>
      <c r="S11" s="66">
        <v>146386.06700000001</v>
      </c>
      <c r="T11" s="67">
        <v>80537.672999999995</v>
      </c>
      <c r="U11" s="45" t="s">
        <v>16</v>
      </c>
    </row>
    <row r="12" spans="2:21" ht="24" customHeight="1" x14ac:dyDescent="0.25">
      <c r="B12" s="61">
        <v>-37.802900000000001</v>
      </c>
      <c r="C12" s="62">
        <v>34.914499999999997</v>
      </c>
      <c r="D12" s="64">
        <v>72.717399999999998</v>
      </c>
      <c r="E12" s="61">
        <v>149.92400000000001</v>
      </c>
      <c r="F12" s="62">
        <v>300.68700000000001</v>
      </c>
      <c r="G12" s="62">
        <v>234.691</v>
      </c>
      <c r="H12" s="158">
        <v>2.4331204578305132</v>
      </c>
      <c r="I12" s="159">
        <v>0.18222660658342399</v>
      </c>
      <c r="J12" s="62">
        <v>6745.9099556119218</v>
      </c>
      <c r="K12" s="62">
        <v>215.92</v>
      </c>
      <c r="L12" s="63">
        <v>3.1539999999999999</v>
      </c>
      <c r="M12" s="108">
        <v>429.40300000000002</v>
      </c>
      <c r="N12" s="62">
        <v>172.06700000000001</v>
      </c>
      <c r="O12" s="62">
        <v>272.32299999999998</v>
      </c>
      <c r="P12" s="62">
        <v>1.7331210464941029</v>
      </c>
      <c r="Q12" s="62">
        <v>0.30981366555976808</v>
      </c>
      <c r="R12" s="62">
        <v>47.26291527534886</v>
      </c>
      <c r="S12" s="62">
        <v>529.66200000000003</v>
      </c>
      <c r="T12" s="63">
        <v>359.67099999999999</v>
      </c>
      <c r="U12" s="44" t="s">
        <v>17</v>
      </c>
    </row>
    <row r="13" spans="2:21" ht="24" customHeight="1" x14ac:dyDescent="0.25">
      <c r="B13" s="65">
        <v>-0.19083120000000001</v>
      </c>
      <c r="C13" s="66">
        <v>2.4843899999999999E-2</v>
      </c>
      <c r="D13" s="68">
        <v>0.21567510000000001</v>
      </c>
      <c r="E13" s="65">
        <v>0.03</v>
      </c>
      <c r="F13" s="66">
        <v>0</v>
      </c>
      <c r="G13" s="66">
        <v>0</v>
      </c>
      <c r="H13" s="156">
        <v>1.9167749112054024E-3</v>
      </c>
      <c r="I13" s="161">
        <v>2.5318628184100001E-5</v>
      </c>
      <c r="J13" s="66">
        <v>-81.481481481481481</v>
      </c>
      <c r="K13" s="66">
        <v>0.03</v>
      </c>
      <c r="L13" s="67">
        <v>0.16200000000000001</v>
      </c>
      <c r="M13" s="111">
        <v>120.754</v>
      </c>
      <c r="N13" s="66">
        <v>22.623000000000001</v>
      </c>
      <c r="O13" s="66">
        <v>18.149000000000001</v>
      </c>
      <c r="P13" s="66">
        <v>0.54715546120007175</v>
      </c>
      <c r="Q13" s="66">
        <v>6.8014739999517196E-2</v>
      </c>
      <c r="R13" s="66">
        <v>19.59414983338133</v>
      </c>
      <c r="S13" s="66">
        <v>116.279</v>
      </c>
      <c r="T13" s="67">
        <v>97.227999999999994</v>
      </c>
      <c r="U13" s="45" t="s">
        <v>18</v>
      </c>
    </row>
    <row r="14" spans="2:21" ht="24" customHeight="1" x14ac:dyDescent="0.25">
      <c r="B14" s="61">
        <v>-104.47219999999999</v>
      </c>
      <c r="C14" s="62">
        <v>159.77330000000001</v>
      </c>
      <c r="D14" s="64">
        <v>264.24549999999999</v>
      </c>
      <c r="E14" s="61">
        <v>1154.2819999999999</v>
      </c>
      <c r="F14" s="62">
        <v>746.52</v>
      </c>
      <c r="G14" s="62">
        <v>1525.46</v>
      </c>
      <c r="H14" s="62">
        <v>3.7533820908408821</v>
      </c>
      <c r="I14" s="62">
        <v>0.31677148466207627</v>
      </c>
      <c r="J14" s="62">
        <v>115.06365813689651</v>
      </c>
      <c r="K14" s="62">
        <v>375.34199999999998</v>
      </c>
      <c r="L14" s="63">
        <v>174.52600000000001</v>
      </c>
      <c r="M14" s="108">
        <v>722.45</v>
      </c>
      <c r="N14" s="62">
        <v>86.051000000000002</v>
      </c>
      <c r="O14" s="62">
        <v>219.04400000000001</v>
      </c>
      <c r="P14" s="62">
        <v>2.0915401085059875</v>
      </c>
      <c r="Q14" s="62">
        <v>0.52056173522278604</v>
      </c>
      <c r="R14" s="62">
        <v>411.4154201552704</v>
      </c>
      <c r="S14" s="62">
        <v>889.96</v>
      </c>
      <c r="T14" s="63">
        <v>174.01900000000001</v>
      </c>
      <c r="U14" s="44" t="s">
        <v>19</v>
      </c>
    </row>
    <row r="15" spans="2:21" ht="24" customHeight="1" x14ac:dyDescent="0.25">
      <c r="B15" s="65">
        <v>0</v>
      </c>
      <c r="C15" s="66">
        <v>0</v>
      </c>
      <c r="D15" s="68">
        <v>0</v>
      </c>
      <c r="E15" s="65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7">
        <v>0</v>
      </c>
      <c r="M15" s="111">
        <v>2.911</v>
      </c>
      <c r="N15" s="66">
        <v>0.98199999999999998</v>
      </c>
      <c r="O15" s="66">
        <v>0.70499999999999996</v>
      </c>
      <c r="P15" s="66">
        <v>0.34080631617354978</v>
      </c>
      <c r="Q15" s="160">
        <v>1.5406980207839001E-3</v>
      </c>
      <c r="R15" s="66">
        <v>-7.0571630204657732</v>
      </c>
      <c r="S15" s="66">
        <v>2.6339999999999999</v>
      </c>
      <c r="T15" s="67">
        <v>2.8340000000000001</v>
      </c>
      <c r="U15" s="45" t="s">
        <v>20</v>
      </c>
    </row>
    <row r="16" spans="2:21" ht="24" customHeight="1" x14ac:dyDescent="0.25">
      <c r="B16" s="61">
        <v>-5.1758600000000001</v>
      </c>
      <c r="C16" s="62">
        <v>67.843450000000004</v>
      </c>
      <c r="D16" s="64">
        <v>73.019310000000004</v>
      </c>
      <c r="E16" s="61">
        <v>1598.644</v>
      </c>
      <c r="F16" s="62">
        <v>808.19399999999996</v>
      </c>
      <c r="G16" s="62">
        <v>1273.9549999999999</v>
      </c>
      <c r="H16" s="62">
        <v>2.285205327640103</v>
      </c>
      <c r="I16" s="62">
        <v>0.9561014484348328</v>
      </c>
      <c r="J16" s="62">
        <v>0.73294565372030196</v>
      </c>
      <c r="K16" s="62">
        <v>1132.883</v>
      </c>
      <c r="L16" s="63">
        <v>1124.6400000000001</v>
      </c>
      <c r="M16" s="108">
        <v>2356.3719999999998</v>
      </c>
      <c r="N16" s="62">
        <v>1274.0640000000001</v>
      </c>
      <c r="O16" s="62">
        <v>781.95500000000004</v>
      </c>
      <c r="P16" s="62">
        <v>1.5218143579077599</v>
      </c>
      <c r="Q16" s="62">
        <v>1.0911370784824377</v>
      </c>
      <c r="R16" s="62">
        <v>-16.62126948227543</v>
      </c>
      <c r="S16" s="62">
        <v>1865.424</v>
      </c>
      <c r="T16" s="63">
        <v>2237.29</v>
      </c>
      <c r="U16" s="44" t="s">
        <v>21</v>
      </c>
    </row>
    <row r="17" spans="2:21" ht="24" customHeight="1" x14ac:dyDescent="0.25">
      <c r="B17" s="65">
        <v>0</v>
      </c>
      <c r="C17" s="66">
        <v>0</v>
      </c>
      <c r="D17" s="68">
        <v>0</v>
      </c>
      <c r="E17" s="65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7">
        <v>0</v>
      </c>
      <c r="M17" s="111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7">
        <v>0</v>
      </c>
      <c r="U17" s="45" t="s">
        <v>22</v>
      </c>
    </row>
    <row r="18" spans="2:21" ht="24" customHeight="1" x14ac:dyDescent="0.25">
      <c r="B18" s="61">
        <v>147.68626999999998</v>
      </c>
      <c r="C18" s="62">
        <v>10.738770000000001</v>
      </c>
      <c r="D18" s="64">
        <v>-136.94749999999999</v>
      </c>
      <c r="E18" s="61">
        <v>26.021000000000001</v>
      </c>
      <c r="F18" s="62">
        <v>0</v>
      </c>
      <c r="G18" s="62">
        <v>17.084</v>
      </c>
      <c r="H18" s="158">
        <v>0.26763566930329369</v>
      </c>
      <c r="I18" s="162">
        <v>7.5424193360320996E-3</v>
      </c>
      <c r="J18" s="62">
        <v>2710.3773584905662</v>
      </c>
      <c r="K18" s="62">
        <v>8.9369999999999994</v>
      </c>
      <c r="L18" s="63">
        <v>0.318</v>
      </c>
      <c r="M18" s="108">
        <v>242.309</v>
      </c>
      <c r="N18" s="62">
        <v>98.863</v>
      </c>
      <c r="O18" s="62">
        <v>133.673</v>
      </c>
      <c r="P18" s="62">
        <v>0.48969888793063149</v>
      </c>
      <c r="Q18" s="62">
        <v>0.16193590192026369</v>
      </c>
      <c r="R18" s="62">
        <v>36.183106974730805</v>
      </c>
      <c r="S18" s="62">
        <v>276.84800000000001</v>
      </c>
      <c r="T18" s="63">
        <v>203.291</v>
      </c>
      <c r="U18" s="44" t="s">
        <v>23</v>
      </c>
    </row>
    <row r="19" spans="2:21" ht="24" customHeight="1" x14ac:dyDescent="0.25">
      <c r="B19" s="65">
        <v>0</v>
      </c>
      <c r="C19" s="66">
        <v>0</v>
      </c>
      <c r="D19" s="68">
        <v>0</v>
      </c>
      <c r="E19" s="65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7">
        <v>0</v>
      </c>
      <c r="M19" s="111">
        <v>0.85899999999999999</v>
      </c>
      <c r="N19" s="66">
        <v>0.85899999999999999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7">
        <v>0</v>
      </c>
      <c r="U19" s="45" t="s">
        <v>24</v>
      </c>
    </row>
    <row r="20" spans="2:21" ht="24" customHeight="1" x14ac:dyDescent="0.25">
      <c r="B20" s="61">
        <v>-9.6912599999999998</v>
      </c>
      <c r="C20" s="62">
        <v>85.428910000000002</v>
      </c>
      <c r="D20" s="64">
        <v>95.120170000000002</v>
      </c>
      <c r="E20" s="61">
        <v>128952.1</v>
      </c>
      <c r="F20" s="62">
        <v>19765.386999999999</v>
      </c>
      <c r="G20" s="62">
        <v>30718.061000000002</v>
      </c>
      <c r="H20" s="62">
        <v>7.8512091173027247</v>
      </c>
      <c r="I20" s="62">
        <v>99.586119760892231</v>
      </c>
      <c r="J20" s="62">
        <v>62.34193579639625</v>
      </c>
      <c r="K20" s="62">
        <v>117999.42600000001</v>
      </c>
      <c r="L20" s="63">
        <v>72685.732999999993</v>
      </c>
      <c r="M20" s="108">
        <v>150946.66899999999</v>
      </c>
      <c r="N20" s="62">
        <v>18697.938999999998</v>
      </c>
      <c r="O20" s="62">
        <v>33894.601000000002</v>
      </c>
      <c r="P20" s="62">
        <v>6.9916064060271594</v>
      </c>
      <c r="Q20" s="62">
        <v>98.59292214442867</v>
      </c>
      <c r="R20" s="62">
        <v>77.199915001689774</v>
      </c>
      <c r="S20" s="62">
        <v>168555.91</v>
      </c>
      <c r="T20" s="63">
        <v>95121.891000000003</v>
      </c>
      <c r="U20" s="44" t="s">
        <v>26</v>
      </c>
    </row>
    <row r="21" spans="2:21" s="1" customFormat="1" ht="24" customHeight="1" x14ac:dyDescent="0.25">
      <c r="B21" s="74">
        <v>-48.140320000000003</v>
      </c>
      <c r="C21" s="75">
        <v>40.515720000000002</v>
      </c>
      <c r="D21" s="76">
        <v>88.656040000000004</v>
      </c>
      <c r="E21" s="74">
        <v>304.98899999999998</v>
      </c>
      <c r="F21" s="75">
        <v>134.81299999999999</v>
      </c>
      <c r="G21" s="75">
        <v>170.61500000000001</v>
      </c>
      <c r="H21" s="75">
        <v>0.35848737721738244</v>
      </c>
      <c r="I21" s="75">
        <v>0.41388023910777422</v>
      </c>
      <c r="J21" s="75">
        <v>-20.150773814854315</v>
      </c>
      <c r="K21" s="75">
        <v>490.40600000000001</v>
      </c>
      <c r="L21" s="77">
        <v>614.16499999999996</v>
      </c>
      <c r="M21" s="134">
        <v>752.76700000000005</v>
      </c>
      <c r="N21" s="75">
        <v>169.50899999999999</v>
      </c>
      <c r="O21" s="75">
        <v>500.41</v>
      </c>
      <c r="P21" s="75">
        <v>0.62274447405827904</v>
      </c>
      <c r="Q21" s="75">
        <v>1.4070778555713293</v>
      </c>
      <c r="R21" s="75">
        <v>178.26520992267072</v>
      </c>
      <c r="S21" s="75">
        <v>2405.5610000000001</v>
      </c>
      <c r="T21" s="77">
        <v>864.48500000000001</v>
      </c>
      <c r="U21" s="46" t="s">
        <v>45</v>
      </c>
    </row>
    <row r="22" spans="2:21" ht="24" customHeight="1" thickBot="1" x14ac:dyDescent="0.3">
      <c r="B22" s="69">
        <v>-9.8788100000000014</v>
      </c>
      <c r="C22" s="70">
        <v>85.206050000000005</v>
      </c>
      <c r="D22" s="72">
        <v>95.084860000000006</v>
      </c>
      <c r="E22" s="69">
        <v>129257.08900000001</v>
      </c>
      <c r="F22" s="70">
        <v>19900.2</v>
      </c>
      <c r="G22" s="70">
        <v>30888.675999999999</v>
      </c>
      <c r="H22" s="70">
        <v>7.2261151530339625</v>
      </c>
      <c r="I22" s="70">
        <v>100</v>
      </c>
      <c r="J22" s="70">
        <v>61.650746089714886</v>
      </c>
      <c r="K22" s="70">
        <v>118489.83199999999</v>
      </c>
      <c r="L22" s="71">
        <v>73299.898000000001</v>
      </c>
      <c r="M22" s="116">
        <v>151699.43599999999</v>
      </c>
      <c r="N22" s="70">
        <v>18867.448</v>
      </c>
      <c r="O22" s="70">
        <v>34395.010999999999</v>
      </c>
      <c r="P22" s="70">
        <v>6.1120618981058206</v>
      </c>
      <c r="Q22" s="70">
        <v>100</v>
      </c>
      <c r="R22" s="70">
        <v>78.110142422712158</v>
      </c>
      <c r="S22" s="70">
        <v>170961.47099999999</v>
      </c>
      <c r="T22" s="71">
        <v>95986.376000000004</v>
      </c>
      <c r="U22" s="47" t="s">
        <v>44</v>
      </c>
    </row>
    <row r="23" spans="2:21" ht="18" customHeight="1" x14ac:dyDescent="0.25"/>
    <row r="24" spans="2:21" x14ac:dyDescent="0.25">
      <c r="B24" s="120">
        <v>0</v>
      </c>
      <c r="C24" s="16">
        <v>0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-3.969608698639604E-6</v>
      </c>
      <c r="C25" s="16">
        <v>85.428913969608701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>
        <v>-3.9889633711709394E-6</v>
      </c>
      <c r="C26" s="16">
        <v>40.515723988963373</v>
      </c>
      <c r="D26" s="98"/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v>5.4633545119031623E-6</v>
      </c>
      <c r="C27" s="16">
        <v>85.206044536645493</v>
      </c>
      <c r="D27" s="98"/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U23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9.5703125" customWidth="1"/>
    <col min="3" max="7" width="9.7109375" customWidth="1"/>
    <col min="8" max="10" width="8.7109375" customWidth="1"/>
    <col min="11" max="15" width="9.42578125" customWidth="1"/>
    <col min="16" max="18" width="8.7109375" customWidth="1"/>
    <col min="19" max="20" width="9.28515625" customWidth="1"/>
    <col min="21" max="21" width="14.855468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32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-23.312519999999999</v>
      </c>
      <c r="C5" s="50">
        <v>47.18394</v>
      </c>
      <c r="D5" s="52">
        <v>70.496459999999999</v>
      </c>
      <c r="E5" s="53">
        <v>880.59100000000001</v>
      </c>
      <c r="F5" s="50">
        <v>228.94300000000001</v>
      </c>
      <c r="G5" s="50">
        <v>586.798</v>
      </c>
      <c r="H5" s="50">
        <v>1.8808677015765891</v>
      </c>
      <c r="I5" s="50">
        <v>1.9275988736243255</v>
      </c>
      <c r="J5" s="50">
        <v>-36.274605538834258</v>
      </c>
      <c r="K5" s="50">
        <v>515.548</v>
      </c>
      <c r="L5" s="51">
        <v>809.01499999999999</v>
      </c>
      <c r="M5" s="49">
        <v>1866.2940000000001</v>
      </c>
      <c r="N5" s="50">
        <v>715.33600000000001</v>
      </c>
      <c r="O5" s="50">
        <v>1117.548</v>
      </c>
      <c r="P5" s="50">
        <v>2.0756946245790728</v>
      </c>
      <c r="Q5" s="50">
        <v>3.605756002094973</v>
      </c>
      <c r="R5" s="50">
        <v>56.126715424552302</v>
      </c>
      <c r="S5" s="50">
        <v>2267.7139999999999</v>
      </c>
      <c r="T5" s="52">
        <v>1452.4829999999999</v>
      </c>
      <c r="U5" s="43" t="s">
        <v>11</v>
      </c>
    </row>
    <row r="6" spans="2:21" ht="24" customHeight="1" x14ac:dyDescent="0.25">
      <c r="B6" s="27">
        <v>50.440910000000002</v>
      </c>
      <c r="C6" s="12">
        <v>69.675920000000005</v>
      </c>
      <c r="D6" s="29">
        <v>19.235009999999999</v>
      </c>
      <c r="E6" s="30">
        <v>1416.037</v>
      </c>
      <c r="F6" s="12">
        <v>662.76199999999994</v>
      </c>
      <c r="G6" s="12">
        <v>1922.2049999999999</v>
      </c>
      <c r="H6" s="12">
        <v>1.9512892936657245</v>
      </c>
      <c r="I6" s="12">
        <v>0.5854868272567838</v>
      </c>
      <c r="J6" s="12">
        <v>-31.186197865169031</v>
      </c>
      <c r="K6" s="12">
        <v>156.59200000000001</v>
      </c>
      <c r="L6" s="28">
        <v>227.559</v>
      </c>
      <c r="M6" s="27">
        <v>2032.319</v>
      </c>
      <c r="N6" s="12">
        <v>706.02</v>
      </c>
      <c r="O6" s="12">
        <v>1259.748</v>
      </c>
      <c r="P6" s="12">
        <v>5.4777149774485228</v>
      </c>
      <c r="Q6" s="12">
        <v>4.1117925969613163</v>
      </c>
      <c r="R6" s="12">
        <v>36.94985698466153</v>
      </c>
      <c r="S6" s="12">
        <v>2585.9679999999998</v>
      </c>
      <c r="T6" s="29">
        <v>1888.259</v>
      </c>
      <c r="U6" s="44" t="s">
        <v>12</v>
      </c>
    </row>
    <row r="7" spans="2:21" ht="24" customHeight="1" x14ac:dyDescent="0.25">
      <c r="B7" s="31">
        <v>-89.063080000000014</v>
      </c>
      <c r="C7" s="13">
        <v>48.755719999999997</v>
      </c>
      <c r="D7" s="33">
        <v>137.81880000000001</v>
      </c>
      <c r="E7" s="34">
        <v>95.980999999999995</v>
      </c>
      <c r="F7" s="13">
        <v>68.137</v>
      </c>
      <c r="G7" s="13">
        <v>75.168000000000006</v>
      </c>
      <c r="H7" s="13">
        <v>1.2637657405965599</v>
      </c>
      <c r="I7" s="13">
        <v>0.33257799430680313</v>
      </c>
      <c r="J7" s="13">
        <v>-63.103228000895975</v>
      </c>
      <c r="K7" s="13">
        <v>88.95</v>
      </c>
      <c r="L7" s="32">
        <v>241.078</v>
      </c>
      <c r="M7" s="31">
        <v>196.86099999999999</v>
      </c>
      <c r="N7" s="13">
        <v>45.613</v>
      </c>
      <c r="O7" s="13">
        <v>140.05600000000001</v>
      </c>
      <c r="P7" s="13">
        <v>1.2426367425533469</v>
      </c>
      <c r="Q7" s="13">
        <v>0.46318501646780591</v>
      </c>
      <c r="R7" s="13">
        <v>45.841594072293979</v>
      </c>
      <c r="S7" s="13">
        <v>291.30399999999997</v>
      </c>
      <c r="T7" s="33">
        <v>199.74</v>
      </c>
      <c r="U7" s="45" t="s">
        <v>13</v>
      </c>
    </row>
    <row r="8" spans="2:21" ht="24" customHeight="1" x14ac:dyDescent="0.25">
      <c r="B8" s="27">
        <v>-5.9117399999999947</v>
      </c>
      <c r="C8" s="12">
        <v>65.734070000000003</v>
      </c>
      <c r="D8" s="29">
        <v>71.645809999999997</v>
      </c>
      <c r="E8" s="30">
        <v>538.529</v>
      </c>
      <c r="F8" s="12">
        <v>153.18100000000001</v>
      </c>
      <c r="G8" s="12">
        <v>383.49099999999999</v>
      </c>
      <c r="H8" s="12">
        <v>0.49539326327588579</v>
      </c>
      <c r="I8" s="12">
        <v>1.1524098575294948</v>
      </c>
      <c r="J8" s="12">
        <v>37.098338196569642</v>
      </c>
      <c r="K8" s="12">
        <v>308.21899999999999</v>
      </c>
      <c r="L8" s="28">
        <v>224.816</v>
      </c>
      <c r="M8" s="27">
        <v>819.25400000000002</v>
      </c>
      <c r="N8" s="12">
        <v>218.27500000000001</v>
      </c>
      <c r="O8" s="12">
        <v>561.40800000000002</v>
      </c>
      <c r="P8" s="12">
        <v>0.95014729654812957</v>
      </c>
      <c r="Q8" s="12">
        <v>1.8482418426693883</v>
      </c>
      <c r="R8" s="12">
        <v>150.49284544435824</v>
      </c>
      <c r="S8" s="12">
        <v>1162.3869999999999</v>
      </c>
      <c r="T8" s="29">
        <v>464.04</v>
      </c>
      <c r="U8" s="44" t="s">
        <v>55</v>
      </c>
    </row>
    <row r="9" spans="2:21" ht="24" customHeight="1" x14ac:dyDescent="0.25">
      <c r="B9" s="31">
        <v>3.865949999999998</v>
      </c>
      <c r="C9" s="13">
        <v>78.300539999999998</v>
      </c>
      <c r="D9" s="33">
        <v>74.43459</v>
      </c>
      <c r="E9" s="34">
        <v>1299.2080000000001</v>
      </c>
      <c r="F9" s="13">
        <v>73.218000000000004</v>
      </c>
      <c r="G9" s="13">
        <v>126.286</v>
      </c>
      <c r="H9" s="13">
        <v>0.82452738103619971</v>
      </c>
      <c r="I9" s="13">
        <v>4.6592326231082595</v>
      </c>
      <c r="J9" s="13">
        <v>56.78365405786252</v>
      </c>
      <c r="K9" s="13">
        <v>1246.1400000000001</v>
      </c>
      <c r="L9" s="32">
        <v>794.81500000000005</v>
      </c>
      <c r="M9" s="31">
        <v>1659.258</v>
      </c>
      <c r="N9" s="13">
        <v>608.80600000000004</v>
      </c>
      <c r="O9" s="13">
        <v>1079.575</v>
      </c>
      <c r="P9" s="13">
        <v>0.99511194796482638</v>
      </c>
      <c r="Q9" s="13">
        <v>3.2324241468628374</v>
      </c>
      <c r="R9" s="13">
        <v>60.934135528815709</v>
      </c>
      <c r="S9" s="13">
        <v>2032.92</v>
      </c>
      <c r="T9" s="33">
        <v>1263.2</v>
      </c>
      <c r="U9" s="45" t="s">
        <v>14</v>
      </c>
    </row>
    <row r="10" spans="2:21" ht="24" customHeight="1" x14ac:dyDescent="0.25">
      <c r="B10" s="27">
        <v>17.761900000000011</v>
      </c>
      <c r="C10" s="12">
        <v>104.40300000000001</v>
      </c>
      <c r="D10" s="29">
        <v>86.641099999999994</v>
      </c>
      <c r="E10" s="30">
        <v>4918.4830000000002</v>
      </c>
      <c r="F10" s="12">
        <v>897.82299999999998</v>
      </c>
      <c r="G10" s="12">
        <v>2405.7779999999998</v>
      </c>
      <c r="H10" s="12">
        <v>0.6222711351761836</v>
      </c>
      <c r="I10" s="12">
        <v>12.75173200412808</v>
      </c>
      <c r="J10" s="12">
        <v>102.48164885974765</v>
      </c>
      <c r="K10" s="12">
        <v>3410.5279999999998</v>
      </c>
      <c r="L10" s="28">
        <v>1684.364</v>
      </c>
      <c r="M10" s="27">
        <v>4711.0540000000001</v>
      </c>
      <c r="N10" s="12">
        <v>1311.605</v>
      </c>
      <c r="O10" s="12">
        <v>2916.2550000000001</v>
      </c>
      <c r="P10" s="12">
        <v>0.98156053052889591</v>
      </c>
      <c r="Q10" s="12">
        <v>12.257041289475387</v>
      </c>
      <c r="R10" s="12">
        <v>119.23734007562324</v>
      </c>
      <c r="S10" s="12">
        <v>7708.6369999999997</v>
      </c>
      <c r="T10" s="29">
        <v>3516.1149999999998</v>
      </c>
      <c r="U10" s="44" t="s">
        <v>15</v>
      </c>
    </row>
    <row r="11" spans="2:21" ht="24" customHeight="1" x14ac:dyDescent="0.25">
      <c r="B11" s="31">
        <v>-8.2927099999999996</v>
      </c>
      <c r="C11" s="13">
        <v>88.818730000000002</v>
      </c>
      <c r="D11" s="33">
        <v>97.111440000000002</v>
      </c>
      <c r="E11" s="34">
        <v>13373.553</v>
      </c>
      <c r="F11" s="13">
        <v>775.42100000000005</v>
      </c>
      <c r="G11" s="13">
        <v>1758.193</v>
      </c>
      <c r="H11" s="13">
        <v>1.9808192242723517</v>
      </c>
      <c r="I11" s="13">
        <v>46.328286597806013</v>
      </c>
      <c r="J11" s="13">
        <v>57.169237006037378</v>
      </c>
      <c r="K11" s="13">
        <v>12390.781000000001</v>
      </c>
      <c r="L11" s="32">
        <v>7883.7190000000001</v>
      </c>
      <c r="M11" s="31">
        <v>15057.130999999999</v>
      </c>
      <c r="N11" s="13">
        <v>3985.337</v>
      </c>
      <c r="O11" s="13">
        <v>7417.5749999999998</v>
      </c>
      <c r="P11" s="13">
        <v>2.1903383916073733</v>
      </c>
      <c r="Q11" s="13">
        <v>29.398836558180939</v>
      </c>
      <c r="R11" s="13">
        <v>92.552644741993035</v>
      </c>
      <c r="S11" s="13">
        <v>18489.368999999999</v>
      </c>
      <c r="T11" s="33">
        <v>9602.241</v>
      </c>
      <c r="U11" s="45" t="s">
        <v>16</v>
      </c>
    </row>
    <row r="12" spans="2:21" ht="24" customHeight="1" x14ac:dyDescent="0.25">
      <c r="B12" s="27">
        <v>34.511800000000001</v>
      </c>
      <c r="C12" s="12">
        <v>14.2681</v>
      </c>
      <c r="D12" s="29">
        <v>-20.2437</v>
      </c>
      <c r="E12" s="30">
        <v>10.996</v>
      </c>
      <c r="F12" s="12">
        <v>36.911999999999999</v>
      </c>
      <c r="G12" s="12">
        <v>43.555</v>
      </c>
      <c r="H12" s="124">
        <v>3.3614293838960828E-2</v>
      </c>
      <c r="I12" s="124">
        <v>1.11532339181247E-2</v>
      </c>
      <c r="J12" s="12">
        <v>5.2947405577126716</v>
      </c>
      <c r="K12" s="12">
        <v>2.9830000000000001</v>
      </c>
      <c r="L12" s="28">
        <v>2.8330000000000002</v>
      </c>
      <c r="M12" s="27">
        <v>77.066999999999993</v>
      </c>
      <c r="N12" s="12">
        <v>13.818</v>
      </c>
      <c r="O12" s="12">
        <v>88.703000000000003</v>
      </c>
      <c r="P12" s="12">
        <v>0.49720616026234077</v>
      </c>
      <c r="Q12" s="12">
        <v>0.24160976032706741</v>
      </c>
      <c r="R12" s="12">
        <v>374.06483012510529</v>
      </c>
      <c r="S12" s="12">
        <v>151.952</v>
      </c>
      <c r="T12" s="29">
        <v>32.052999999999997</v>
      </c>
      <c r="U12" s="44" t="s">
        <v>17</v>
      </c>
    </row>
    <row r="13" spans="2:21" ht="24" customHeight="1" x14ac:dyDescent="0.25">
      <c r="B13" s="31">
        <v>-3651.2293140000002</v>
      </c>
      <c r="C13" s="13">
        <v>-1.229314</v>
      </c>
      <c r="D13" s="33">
        <v>3650</v>
      </c>
      <c r="E13" s="34">
        <v>-5.1999999999999998E-2</v>
      </c>
      <c r="F13" s="13">
        <v>5.298</v>
      </c>
      <c r="G13" s="13">
        <v>5.242</v>
      </c>
      <c r="H13" s="152">
        <v>0</v>
      </c>
      <c r="I13" s="13">
        <v>0</v>
      </c>
      <c r="J13" s="13">
        <v>-100</v>
      </c>
      <c r="K13" s="87">
        <v>0</v>
      </c>
      <c r="L13" s="32">
        <v>2.7E-2</v>
      </c>
      <c r="M13" s="31">
        <v>4.2300000000000004</v>
      </c>
      <c r="N13" s="13">
        <v>0.43</v>
      </c>
      <c r="O13" s="13">
        <v>1.5620000000000001</v>
      </c>
      <c r="P13" s="152">
        <v>2.5320509608077007E-2</v>
      </c>
      <c r="Q13" s="152">
        <v>8.5560053195742995E-3</v>
      </c>
      <c r="R13" s="13">
        <v>824.57044673539519</v>
      </c>
      <c r="S13" s="13">
        <v>5.3810000000000002</v>
      </c>
      <c r="T13" s="33">
        <v>0.58199999999999996</v>
      </c>
      <c r="U13" s="45" t="s">
        <v>18</v>
      </c>
    </row>
    <row r="14" spans="2:21" ht="24" customHeight="1" x14ac:dyDescent="0.25">
      <c r="B14" s="27">
        <v>17.877360000000003</v>
      </c>
      <c r="C14" s="12">
        <v>35.809460000000001</v>
      </c>
      <c r="D14" s="29">
        <v>17.932099999999998</v>
      </c>
      <c r="E14" s="30">
        <v>546.24</v>
      </c>
      <c r="F14" s="12">
        <v>145.04499999999999</v>
      </c>
      <c r="G14" s="12">
        <v>306.57799999999997</v>
      </c>
      <c r="H14" s="12">
        <v>3.8348212683051899</v>
      </c>
      <c r="I14" s="12">
        <v>1.4338280463714301</v>
      </c>
      <c r="J14" s="12">
        <v>281.68065052302609</v>
      </c>
      <c r="K14" s="12">
        <v>383.48599999999999</v>
      </c>
      <c r="L14" s="28">
        <v>100.473</v>
      </c>
      <c r="M14" s="27">
        <v>1525.4069999999999</v>
      </c>
      <c r="N14" s="12">
        <v>660.50900000000001</v>
      </c>
      <c r="O14" s="12">
        <v>1067.5260000000001</v>
      </c>
      <c r="P14" s="12">
        <v>4.72274296991786</v>
      </c>
      <c r="Q14" s="12">
        <v>3.1952633216772268</v>
      </c>
      <c r="R14" s="12">
        <v>74.61872871628168</v>
      </c>
      <c r="S14" s="12">
        <v>2009.549</v>
      </c>
      <c r="T14" s="29">
        <v>1150.8209999999999</v>
      </c>
      <c r="U14" s="44" t="s">
        <v>19</v>
      </c>
    </row>
    <row r="15" spans="2:21" ht="24" customHeight="1" x14ac:dyDescent="0.25">
      <c r="B15" s="31">
        <v>-0.48418989199999996</v>
      </c>
      <c r="C15" s="13">
        <v>-0.48788169999999997</v>
      </c>
      <c r="D15" s="33">
        <v>-3.691808E-3</v>
      </c>
      <c r="E15" s="149">
        <v>-0.217</v>
      </c>
      <c r="F15" s="13">
        <v>0.217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2">
        <v>0</v>
      </c>
      <c r="M15" s="31">
        <v>44.478000000000002</v>
      </c>
      <c r="N15" s="13">
        <v>23.655000000000001</v>
      </c>
      <c r="O15" s="13">
        <v>28.074999999999999</v>
      </c>
      <c r="P15" s="13">
        <v>6.3267833136880185</v>
      </c>
      <c r="Q15" s="13">
        <v>7.7749776643103993E-2</v>
      </c>
      <c r="R15" s="13">
        <v>29.428268925357333</v>
      </c>
      <c r="S15" s="13">
        <v>48.898000000000003</v>
      </c>
      <c r="T15" s="33">
        <v>37.78</v>
      </c>
      <c r="U15" s="45" t="s">
        <v>20</v>
      </c>
    </row>
    <row r="16" spans="2:21" ht="24" customHeight="1" x14ac:dyDescent="0.25">
      <c r="B16" s="27">
        <v>-6.3838599999999985</v>
      </c>
      <c r="C16" s="12">
        <v>70.201099999999997</v>
      </c>
      <c r="D16" s="29">
        <v>76.584959999999995</v>
      </c>
      <c r="E16" s="30">
        <v>2005.3520000000001</v>
      </c>
      <c r="F16" s="12">
        <v>485.21100000000001</v>
      </c>
      <c r="G16" s="12">
        <v>762.00599999999997</v>
      </c>
      <c r="H16" s="12">
        <v>3.4721037981695084</v>
      </c>
      <c r="I16" s="12">
        <v>6.4357636914265468</v>
      </c>
      <c r="J16" s="12">
        <v>55.884177513817605</v>
      </c>
      <c r="K16" s="12">
        <v>1721.2840000000001</v>
      </c>
      <c r="L16" s="28">
        <v>1104.2070000000001</v>
      </c>
      <c r="M16" s="27">
        <v>2856.5819999999999</v>
      </c>
      <c r="N16" s="12">
        <v>841.43299999999999</v>
      </c>
      <c r="O16" s="12">
        <v>1413.846</v>
      </c>
      <c r="P16" s="12">
        <v>2.8003650806395406</v>
      </c>
      <c r="Q16" s="12">
        <v>5.4580635770821742</v>
      </c>
      <c r="R16" s="12">
        <v>79.460800664170449</v>
      </c>
      <c r="S16" s="12">
        <v>3432.6579999999999</v>
      </c>
      <c r="T16" s="29">
        <v>1912.7619999999999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3">
        <v>0</v>
      </c>
      <c r="E17" s="34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2">
        <v>0</v>
      </c>
      <c r="M17" s="31">
        <v>0.14799999999999999</v>
      </c>
      <c r="N17" s="13">
        <v>0.11600000000000001</v>
      </c>
      <c r="O17" s="13">
        <v>3.5000000000000003E-2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45" t="s">
        <v>22</v>
      </c>
    </row>
    <row r="18" spans="2:21" ht="24" customHeight="1" x14ac:dyDescent="0.25">
      <c r="B18" s="27">
        <v>-11.570885000000001</v>
      </c>
      <c r="C18" s="12">
        <v>-5.3387719999999996</v>
      </c>
      <c r="D18" s="29">
        <v>6.232113</v>
      </c>
      <c r="E18" s="30">
        <v>-43.893999999999998</v>
      </c>
      <c r="F18" s="12">
        <v>97.409000000000006</v>
      </c>
      <c r="G18" s="12">
        <v>19.417999999999999</v>
      </c>
      <c r="H18" s="12">
        <v>0.78158479726380925</v>
      </c>
      <c r="I18" s="12">
        <v>9.7582384186770704E-2</v>
      </c>
      <c r="J18" s="12">
        <v>-13.861843625202152</v>
      </c>
      <c r="K18" s="12">
        <v>26.099</v>
      </c>
      <c r="L18" s="28">
        <v>30.298999999999999</v>
      </c>
      <c r="M18" s="27">
        <v>822.17399999999998</v>
      </c>
      <c r="N18" s="12">
        <v>241.82</v>
      </c>
      <c r="O18" s="12">
        <v>512.346</v>
      </c>
      <c r="P18" s="12">
        <v>1.9749025782262257</v>
      </c>
      <c r="Q18" s="12">
        <v>1.7752764964307814</v>
      </c>
      <c r="R18" s="12">
        <v>102.84068302839047</v>
      </c>
      <c r="S18" s="12">
        <v>1116.498</v>
      </c>
      <c r="T18" s="29">
        <v>550.43100000000004</v>
      </c>
      <c r="U18" s="44" t="s">
        <v>23</v>
      </c>
    </row>
    <row r="19" spans="2:21" ht="24" customHeight="1" x14ac:dyDescent="0.25">
      <c r="B19" s="31">
        <v>31200</v>
      </c>
      <c r="C19" s="13">
        <v>0</v>
      </c>
      <c r="D19" s="33">
        <v>-31200</v>
      </c>
      <c r="E19" s="34">
        <v>2.7</v>
      </c>
      <c r="F19" s="13">
        <v>7.1870000000000003</v>
      </c>
      <c r="G19" s="13">
        <v>7.1870000000000003</v>
      </c>
      <c r="H19" s="87">
        <v>6.9392685496928745</v>
      </c>
      <c r="I19" s="13">
        <v>1.00951161846922E-2</v>
      </c>
      <c r="J19" s="13">
        <v>2900</v>
      </c>
      <c r="K19" s="13">
        <v>2.7</v>
      </c>
      <c r="L19" s="32">
        <v>0.09</v>
      </c>
      <c r="M19" s="150">
        <v>0</v>
      </c>
      <c r="N19" s="13">
        <v>0</v>
      </c>
      <c r="O19" s="13">
        <v>0</v>
      </c>
      <c r="P19" s="87">
        <v>0</v>
      </c>
      <c r="Q19" s="13">
        <v>0</v>
      </c>
      <c r="R19" s="13">
        <v>-100</v>
      </c>
      <c r="S19" s="13">
        <v>0</v>
      </c>
      <c r="T19" s="33">
        <v>-5.5E-2</v>
      </c>
      <c r="U19" s="45" t="s">
        <v>24</v>
      </c>
    </row>
    <row r="20" spans="2:21" ht="24" customHeight="1" x14ac:dyDescent="0.25">
      <c r="B20" s="27">
        <v>1.9875000000000114</v>
      </c>
      <c r="C20" s="12">
        <v>79.070800000000006</v>
      </c>
      <c r="D20" s="29">
        <v>77.083299999999994</v>
      </c>
      <c r="E20" s="30">
        <v>25043.506000000001</v>
      </c>
      <c r="F20" s="12">
        <v>3636.7649999999999</v>
      </c>
      <c r="G20" s="12">
        <v>8401.9050000000007</v>
      </c>
      <c r="H20" s="12">
        <v>1.3475741155517016</v>
      </c>
      <c r="I20" s="12">
        <v>75.725747249847316</v>
      </c>
      <c r="J20" s="12">
        <v>54.566542232316372</v>
      </c>
      <c r="K20" s="12">
        <v>20253.310000000001</v>
      </c>
      <c r="L20" s="28">
        <v>13103.295</v>
      </c>
      <c r="M20" s="27">
        <v>31672.255000000001</v>
      </c>
      <c r="N20" s="12">
        <v>9372.7720000000008</v>
      </c>
      <c r="O20" s="12">
        <v>17604.258000000002</v>
      </c>
      <c r="P20" s="12">
        <v>1.7132354624388144</v>
      </c>
      <c r="Q20" s="12">
        <v>65.673796390192578</v>
      </c>
      <c r="R20" s="12">
        <v>87.14266988538931</v>
      </c>
      <c r="S20" s="12">
        <v>41303.235000000001</v>
      </c>
      <c r="T20" s="29">
        <v>22070.453000000001</v>
      </c>
      <c r="U20" s="44" t="s">
        <v>26</v>
      </c>
    </row>
    <row r="21" spans="2:21" s="1" customFormat="1" ht="24" customHeight="1" x14ac:dyDescent="0.25">
      <c r="B21" s="35">
        <v>2.9565400000000004</v>
      </c>
      <c r="C21" s="14">
        <v>25.48564</v>
      </c>
      <c r="D21" s="37">
        <v>22.5291</v>
      </c>
      <c r="E21" s="38">
        <v>1049.9870000000001</v>
      </c>
      <c r="F21" s="14">
        <v>135.31299999999999</v>
      </c>
      <c r="G21" s="14">
        <v>241.86799999999999</v>
      </c>
      <c r="H21" s="14">
        <v>4.7458762028990336</v>
      </c>
      <c r="I21" s="14">
        <v>24.27425275015268</v>
      </c>
      <c r="J21" s="14">
        <v>7.9141406955390874</v>
      </c>
      <c r="K21" s="14">
        <v>6492.2960000000003</v>
      </c>
      <c r="L21" s="36">
        <v>6016.1679999999997</v>
      </c>
      <c r="M21" s="132">
        <v>4119.9160000000002</v>
      </c>
      <c r="N21" s="14">
        <v>1438.37</v>
      </c>
      <c r="O21" s="14">
        <v>2249.7249999999999</v>
      </c>
      <c r="P21" s="14">
        <v>5.5887055495625662</v>
      </c>
      <c r="Q21" s="14">
        <v>34.326203609807422</v>
      </c>
      <c r="R21" s="14">
        <v>40.179363496851849</v>
      </c>
      <c r="S21" s="14">
        <v>21588.263999999999</v>
      </c>
      <c r="T21" s="37">
        <v>15400.458000000001</v>
      </c>
      <c r="U21" s="46" t="s">
        <v>45</v>
      </c>
    </row>
    <row r="22" spans="2:21" ht="24" customHeight="1" thickBot="1" x14ac:dyDescent="0.3">
      <c r="B22" s="39">
        <v>3.9222800000000007</v>
      </c>
      <c r="C22" s="15">
        <v>72.902789999999996</v>
      </c>
      <c r="D22" s="41">
        <v>68.980509999999995</v>
      </c>
      <c r="E22" s="42">
        <v>26093.492999999999</v>
      </c>
      <c r="F22" s="15">
        <v>3772.078</v>
      </c>
      <c r="G22" s="15">
        <v>8643.7729999999992</v>
      </c>
      <c r="H22" s="15">
        <v>1.6310836595132998</v>
      </c>
      <c r="I22" s="15">
        <v>100</v>
      </c>
      <c r="J22" s="15">
        <v>39.886805398247851</v>
      </c>
      <c r="K22" s="15">
        <v>26745.606</v>
      </c>
      <c r="L22" s="40">
        <v>19119.463</v>
      </c>
      <c r="M22" s="39">
        <v>35792.171000000002</v>
      </c>
      <c r="N22" s="15">
        <v>10811.142</v>
      </c>
      <c r="O22" s="15">
        <v>19853.983</v>
      </c>
      <c r="P22" s="15">
        <v>2.2484407305588774</v>
      </c>
      <c r="Q22" s="15">
        <v>100</v>
      </c>
      <c r="R22" s="15">
        <v>67.840859273477491</v>
      </c>
      <c r="S22" s="15">
        <v>62891.499000000003</v>
      </c>
      <c r="T22" s="41">
        <v>37470.911</v>
      </c>
      <c r="U22" s="47" t="s">
        <v>44</v>
      </c>
    </row>
    <row r="23" spans="2:21" ht="18" customHeight="1" x14ac:dyDescent="0.25"/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U23"/>
  <sheetViews>
    <sheetView showGridLines="0" zoomScale="90" zoomScaleNormal="90" workbookViewId="0">
      <selection activeCell="U3" sqref="U3:U4"/>
    </sheetView>
  </sheetViews>
  <sheetFormatPr defaultColWidth="9.140625" defaultRowHeight="15" x14ac:dyDescent="0.25"/>
  <cols>
    <col min="1" max="1" width="3.42578125" style="176" customWidth="1"/>
    <col min="2" max="2" width="8.7109375" style="176" customWidth="1"/>
    <col min="3" max="7" width="9.5703125" style="176" customWidth="1"/>
    <col min="8" max="8" width="9.28515625" style="176" customWidth="1"/>
    <col min="9" max="9" width="10" style="176" customWidth="1"/>
    <col min="10" max="10" width="11.28515625" style="176" customWidth="1"/>
    <col min="11" max="11" width="10.28515625" style="176" customWidth="1"/>
    <col min="12" max="12" width="10.42578125" style="176" customWidth="1"/>
    <col min="13" max="16" width="9.5703125" style="176" customWidth="1"/>
    <col min="17" max="18" width="8.7109375" style="176" customWidth="1"/>
    <col min="19" max="20" width="9.5703125" style="176" customWidth="1"/>
    <col min="21" max="21" width="14.85546875" style="176" customWidth="1"/>
    <col min="22" max="16384" width="9.140625" style="176"/>
  </cols>
  <sheetData>
    <row r="1" spans="2:21" ht="29.25" customHeight="1" x14ac:dyDescent="0.25"/>
    <row r="2" spans="2:21" ht="29.25" customHeight="1" thickBot="1" x14ac:dyDescent="0.3">
      <c r="B2" s="199" t="s">
        <v>0</v>
      </c>
      <c r="C2" s="200"/>
      <c r="D2" s="200"/>
      <c r="E2" s="201" t="s">
        <v>63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22" t="s">
        <v>2</v>
      </c>
      <c r="C3" s="223"/>
      <c r="D3" s="224"/>
      <c r="E3" s="225" t="s">
        <v>49</v>
      </c>
      <c r="F3" s="226"/>
      <c r="G3" s="226"/>
      <c r="H3" s="226"/>
      <c r="I3" s="226"/>
      <c r="J3" s="226"/>
      <c r="K3" s="226"/>
      <c r="L3" s="227"/>
      <c r="M3" s="225" t="s">
        <v>48</v>
      </c>
      <c r="N3" s="226"/>
      <c r="O3" s="226"/>
      <c r="P3" s="226"/>
      <c r="Q3" s="226"/>
      <c r="R3" s="226"/>
      <c r="S3" s="226"/>
      <c r="T3" s="227"/>
      <c r="U3" s="228" t="s">
        <v>10</v>
      </c>
    </row>
    <row r="4" spans="2:21" ht="48" customHeight="1" thickBot="1" x14ac:dyDescent="0.3">
      <c r="B4" s="177" t="s">
        <v>3</v>
      </c>
      <c r="C4" s="178" t="s">
        <v>54</v>
      </c>
      <c r="D4" s="179" t="s">
        <v>53</v>
      </c>
      <c r="E4" s="177" t="s">
        <v>4</v>
      </c>
      <c r="F4" s="178" t="s">
        <v>5</v>
      </c>
      <c r="G4" s="178" t="s">
        <v>6</v>
      </c>
      <c r="H4" s="180" t="s">
        <v>46</v>
      </c>
      <c r="I4" s="178" t="s">
        <v>47</v>
      </c>
      <c r="J4" s="178" t="s">
        <v>43</v>
      </c>
      <c r="K4" s="181">
        <v>1402</v>
      </c>
      <c r="L4" s="182">
        <v>1401</v>
      </c>
      <c r="M4" s="183" t="s">
        <v>7</v>
      </c>
      <c r="N4" s="178" t="s">
        <v>8</v>
      </c>
      <c r="O4" s="178" t="s">
        <v>9</v>
      </c>
      <c r="P4" s="180" t="s">
        <v>46</v>
      </c>
      <c r="Q4" s="178" t="s">
        <v>47</v>
      </c>
      <c r="R4" s="178" t="s">
        <v>43</v>
      </c>
      <c r="S4" s="181">
        <v>1402</v>
      </c>
      <c r="T4" s="179">
        <v>1401</v>
      </c>
      <c r="U4" s="229"/>
    </row>
    <row r="5" spans="2:21" ht="24" customHeight="1" x14ac:dyDescent="0.25">
      <c r="B5" s="49">
        <v>0</v>
      </c>
      <c r="C5" s="50">
        <v>0</v>
      </c>
      <c r="D5" s="51">
        <v>0</v>
      </c>
      <c r="E5" s="49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2">
        <v>113.489</v>
      </c>
      <c r="M5" s="49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2">
        <v>0.27700000000000002</v>
      </c>
      <c r="U5" s="136" t="s">
        <v>11</v>
      </c>
    </row>
    <row r="6" spans="2:21" ht="24" customHeight="1" x14ac:dyDescent="0.25">
      <c r="B6" s="27">
        <v>0</v>
      </c>
      <c r="C6" s="12">
        <v>0</v>
      </c>
      <c r="D6" s="28">
        <v>0</v>
      </c>
      <c r="E6" s="27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4">
        <v>0</v>
      </c>
      <c r="L6" s="123">
        <v>1.6E-2</v>
      </c>
      <c r="M6" s="27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29">
        <v>-0.158</v>
      </c>
      <c r="U6" s="137" t="s">
        <v>12</v>
      </c>
    </row>
    <row r="7" spans="2:21" ht="24" customHeight="1" x14ac:dyDescent="0.25">
      <c r="B7" s="31">
        <v>0</v>
      </c>
      <c r="C7" s="13">
        <v>0</v>
      </c>
      <c r="D7" s="32">
        <v>0</v>
      </c>
      <c r="E7" s="31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33">
        <v>4.2110000000000003</v>
      </c>
      <c r="M7" s="31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33">
        <v>3.6999999999999998E-2</v>
      </c>
      <c r="U7" s="138" t="s">
        <v>13</v>
      </c>
    </row>
    <row r="8" spans="2:21" ht="24" customHeight="1" x14ac:dyDescent="0.25">
      <c r="B8" s="27">
        <v>0</v>
      </c>
      <c r="C8" s="12">
        <v>0</v>
      </c>
      <c r="D8" s="28">
        <v>0</v>
      </c>
      <c r="E8" s="27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29">
        <v>149.245</v>
      </c>
      <c r="M8" s="27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29">
        <v>6.0000000000000001E-3</v>
      </c>
      <c r="U8" s="137" t="s">
        <v>55</v>
      </c>
    </row>
    <row r="9" spans="2:21" ht="24" customHeight="1" x14ac:dyDescent="0.25">
      <c r="B9" s="31">
        <v>0</v>
      </c>
      <c r="C9" s="13">
        <v>0</v>
      </c>
      <c r="D9" s="32">
        <v>0</v>
      </c>
      <c r="E9" s="31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33">
        <v>182.679</v>
      </c>
      <c r="M9" s="31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33">
        <v>-5.9370000000000003</v>
      </c>
      <c r="U9" s="138" t="s">
        <v>14</v>
      </c>
    </row>
    <row r="10" spans="2:21" ht="24" customHeight="1" x14ac:dyDescent="0.25">
      <c r="B10" s="27">
        <v>0</v>
      </c>
      <c r="C10" s="12">
        <v>0</v>
      </c>
      <c r="D10" s="28">
        <v>0</v>
      </c>
      <c r="E10" s="27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29">
        <v>837.09900000000005</v>
      </c>
      <c r="M10" s="27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29">
        <v>-0.246</v>
      </c>
      <c r="U10" s="137" t="s">
        <v>15</v>
      </c>
    </row>
    <row r="11" spans="2:21" ht="24" customHeight="1" x14ac:dyDescent="0.25">
      <c r="B11" s="31">
        <v>0</v>
      </c>
      <c r="C11" s="13">
        <v>0</v>
      </c>
      <c r="D11" s="32">
        <v>0</v>
      </c>
      <c r="E11" s="31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33">
        <v>1110.69</v>
      </c>
      <c r="M11" s="31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33">
        <v>3.754</v>
      </c>
      <c r="U11" s="138" t="s">
        <v>16</v>
      </c>
    </row>
    <row r="12" spans="2:21" ht="24" customHeight="1" x14ac:dyDescent="0.25">
      <c r="B12" s="27">
        <v>0</v>
      </c>
      <c r="C12" s="12">
        <v>0</v>
      </c>
      <c r="D12" s="28">
        <v>0</v>
      </c>
      <c r="E12" s="27">
        <v>0</v>
      </c>
      <c r="F12" s="12">
        <v>0</v>
      </c>
      <c r="G12" s="12">
        <v>0</v>
      </c>
      <c r="H12" s="129">
        <v>0</v>
      </c>
      <c r="I12" s="12">
        <v>0</v>
      </c>
      <c r="J12" s="12">
        <v>0</v>
      </c>
      <c r="K12" s="12">
        <v>0</v>
      </c>
      <c r="L12" s="29">
        <v>0.27600000000000002</v>
      </c>
      <c r="M12" s="27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29">
        <v>0</v>
      </c>
      <c r="U12" s="137" t="s">
        <v>17</v>
      </c>
    </row>
    <row r="13" spans="2:21" ht="24" customHeight="1" x14ac:dyDescent="0.25">
      <c r="B13" s="31">
        <v>0</v>
      </c>
      <c r="C13" s="13">
        <v>0</v>
      </c>
      <c r="D13" s="32">
        <v>0</v>
      </c>
      <c r="E13" s="31">
        <v>0</v>
      </c>
      <c r="F13" s="13">
        <v>0</v>
      </c>
      <c r="G13" s="13">
        <v>0</v>
      </c>
      <c r="H13" s="87">
        <v>0</v>
      </c>
      <c r="I13" s="13">
        <v>0</v>
      </c>
      <c r="J13" s="13">
        <v>0</v>
      </c>
      <c r="K13" s="13">
        <v>0</v>
      </c>
      <c r="L13" s="33">
        <v>0.16800000000000001</v>
      </c>
      <c r="M13" s="31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33">
        <v>0</v>
      </c>
      <c r="U13" s="138" t="s">
        <v>18</v>
      </c>
    </row>
    <row r="14" spans="2:21" ht="24" customHeight="1" x14ac:dyDescent="0.25">
      <c r="B14" s="27">
        <v>0</v>
      </c>
      <c r="C14" s="12">
        <v>0</v>
      </c>
      <c r="D14" s="28">
        <v>0</v>
      </c>
      <c r="E14" s="27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29">
        <v>15.555</v>
      </c>
      <c r="M14" s="27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29">
        <v>0.191</v>
      </c>
      <c r="U14" s="137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1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33">
        <v>0</v>
      </c>
      <c r="U15" s="138" t="s">
        <v>20</v>
      </c>
    </row>
    <row r="16" spans="2:21" ht="24" customHeight="1" x14ac:dyDescent="0.25">
      <c r="B16" s="27">
        <v>0</v>
      </c>
      <c r="C16" s="12">
        <v>0</v>
      </c>
      <c r="D16" s="28">
        <v>0</v>
      </c>
      <c r="E16" s="27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29">
        <v>113.639</v>
      </c>
      <c r="M16" s="2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29">
        <v>46.79</v>
      </c>
      <c r="U16" s="137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138" t="s">
        <v>22</v>
      </c>
    </row>
    <row r="18" spans="2:21" ht="24" customHeight="1" x14ac:dyDescent="0.25">
      <c r="B18" s="27">
        <v>0</v>
      </c>
      <c r="C18" s="12">
        <v>0</v>
      </c>
      <c r="D18" s="28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29">
        <v>1.179</v>
      </c>
      <c r="M18" s="27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29">
        <v>130.29499999999999</v>
      </c>
      <c r="U18" s="137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1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3">
        <v>0</v>
      </c>
      <c r="U19" s="138" t="s">
        <v>24</v>
      </c>
    </row>
    <row r="20" spans="2:21" ht="24" customHeight="1" x14ac:dyDescent="0.25">
      <c r="B20" s="27">
        <v>0</v>
      </c>
      <c r="C20" s="12">
        <v>0</v>
      </c>
      <c r="D20" s="28">
        <v>0</v>
      </c>
      <c r="E20" s="27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29">
        <v>2528.2460000000001</v>
      </c>
      <c r="M20" s="27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29">
        <v>175.00899999999999</v>
      </c>
      <c r="U20" s="137" t="s">
        <v>26</v>
      </c>
    </row>
    <row r="21" spans="2:21" ht="24" customHeight="1" x14ac:dyDescent="0.25">
      <c r="B21" s="132">
        <v>0</v>
      </c>
      <c r="C21" s="139">
        <v>0</v>
      </c>
      <c r="D21" s="140">
        <v>0</v>
      </c>
      <c r="E21" s="132">
        <v>0</v>
      </c>
      <c r="F21" s="139">
        <v>0</v>
      </c>
      <c r="G21" s="139">
        <v>0</v>
      </c>
      <c r="H21" s="184">
        <v>0</v>
      </c>
      <c r="I21" s="139">
        <v>0</v>
      </c>
      <c r="J21" s="139">
        <v>0</v>
      </c>
      <c r="K21" s="139">
        <v>0</v>
      </c>
      <c r="L21" s="141">
        <v>18.741</v>
      </c>
      <c r="M21" s="132">
        <v>0</v>
      </c>
      <c r="N21" s="139">
        <v>0</v>
      </c>
      <c r="O21" s="139">
        <v>0</v>
      </c>
      <c r="P21" s="139">
        <v>0</v>
      </c>
      <c r="Q21" s="184">
        <v>0</v>
      </c>
      <c r="R21" s="139">
        <v>0</v>
      </c>
      <c r="S21" s="184">
        <v>0</v>
      </c>
      <c r="T21" s="141">
        <v>2.1999999999999999E-2</v>
      </c>
      <c r="U21" s="142" t="s">
        <v>45</v>
      </c>
    </row>
    <row r="22" spans="2:21" ht="24" customHeight="1" thickBot="1" x14ac:dyDescent="0.3">
      <c r="B22" s="39">
        <v>0</v>
      </c>
      <c r="C22" s="15">
        <v>0</v>
      </c>
      <c r="D22" s="40">
        <v>0</v>
      </c>
      <c r="E22" s="39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41">
        <v>2546.9870000000001</v>
      </c>
      <c r="M22" s="39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41">
        <v>175.03100000000001</v>
      </c>
      <c r="U22" s="143" t="s">
        <v>44</v>
      </c>
    </row>
    <row r="23" spans="2:21" ht="27.75" customHeight="1" x14ac:dyDescent="0.25">
      <c r="B23" s="221" t="s">
        <v>56</v>
      </c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</row>
  </sheetData>
  <mergeCells count="7">
    <mergeCell ref="B23:U23"/>
    <mergeCell ref="B2:D2"/>
    <mergeCell ref="E2:U2"/>
    <mergeCell ref="B3:D3"/>
    <mergeCell ref="E3:L3"/>
    <mergeCell ref="M3:T3"/>
    <mergeCell ref="U3:U4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U31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8.5703125" customWidth="1"/>
    <col min="3" max="7" width="9.140625" customWidth="1"/>
    <col min="8" max="10" width="8.5703125" customWidth="1"/>
    <col min="11" max="15" width="9.5703125" customWidth="1"/>
    <col min="16" max="18" width="8.5703125" customWidth="1"/>
    <col min="19" max="20" width="9.28515625" customWidth="1"/>
    <col min="21" max="21" width="14.855468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33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0.63067000000000029</v>
      </c>
      <c r="C5" s="50">
        <v>14.71424</v>
      </c>
      <c r="D5" s="51">
        <v>14.08357</v>
      </c>
      <c r="E5" s="49">
        <v>449.43099999999998</v>
      </c>
      <c r="F5" s="50">
        <v>231.131</v>
      </c>
      <c r="G5" s="50">
        <v>211.547</v>
      </c>
      <c r="H5" s="50">
        <v>1.7111019052638046</v>
      </c>
      <c r="I5" s="50">
        <v>1.7639485127042354</v>
      </c>
      <c r="J5" s="50">
        <v>106.49809798879927</v>
      </c>
      <c r="K5" s="50">
        <v>469.01499999999999</v>
      </c>
      <c r="L5" s="52">
        <v>227.12799999999999</v>
      </c>
      <c r="M5" s="49">
        <v>3054.395</v>
      </c>
      <c r="N5" s="50">
        <v>1111.3689999999999</v>
      </c>
      <c r="O5" s="50">
        <v>1476.6310000000001</v>
      </c>
      <c r="P5" s="50">
        <v>3.1826013544297482</v>
      </c>
      <c r="Q5" s="50">
        <v>7.9097956995333227</v>
      </c>
      <c r="R5" s="50">
        <v>21.219925281241242</v>
      </c>
      <c r="S5" s="50">
        <v>3477.0189999999998</v>
      </c>
      <c r="T5" s="52">
        <v>2868.3560000000002</v>
      </c>
      <c r="U5" s="43" t="s">
        <v>11</v>
      </c>
    </row>
    <row r="6" spans="2:21" ht="24" customHeight="1" x14ac:dyDescent="0.25">
      <c r="B6" s="27">
        <v>-12.837140999999999</v>
      </c>
      <c r="C6" s="12">
        <v>5.5020090000000001</v>
      </c>
      <c r="D6" s="28">
        <v>18.33915</v>
      </c>
      <c r="E6" s="27">
        <v>152.69</v>
      </c>
      <c r="F6" s="12">
        <v>1316.6790000000001</v>
      </c>
      <c r="G6" s="12">
        <v>263.68599999999998</v>
      </c>
      <c r="H6" s="12">
        <v>15.023988003568329</v>
      </c>
      <c r="I6" s="12">
        <v>4.5345303127677807</v>
      </c>
      <c r="J6" s="12">
        <v>4772.6277077271261</v>
      </c>
      <c r="K6" s="12">
        <v>1205.683</v>
      </c>
      <c r="L6" s="29">
        <v>24.744</v>
      </c>
      <c r="M6" s="27">
        <v>2775.1680000000001</v>
      </c>
      <c r="N6" s="12">
        <v>1303.0329999999999</v>
      </c>
      <c r="O6" s="12">
        <v>825.56399999999996</v>
      </c>
      <c r="P6" s="12">
        <v>4.8670904767454557</v>
      </c>
      <c r="Q6" s="12">
        <v>5.2269860098613252</v>
      </c>
      <c r="R6" s="12">
        <v>-9.1302451234159481</v>
      </c>
      <c r="S6" s="12">
        <v>2297.6990000000001</v>
      </c>
      <c r="T6" s="29">
        <v>2528.5630000000001</v>
      </c>
      <c r="U6" s="44" t="s">
        <v>12</v>
      </c>
    </row>
    <row r="7" spans="2:21" ht="24" customHeight="1" x14ac:dyDescent="0.25">
      <c r="B7" s="31">
        <v>-5.4517099999999985</v>
      </c>
      <c r="C7" s="13">
        <v>41.181609999999999</v>
      </c>
      <c r="D7" s="32">
        <v>46.633319999999998</v>
      </c>
      <c r="E7" s="31">
        <v>49.970999999999997</v>
      </c>
      <c r="F7" s="13">
        <v>43.854999999999997</v>
      </c>
      <c r="G7" s="13">
        <v>50.470999999999997</v>
      </c>
      <c r="H7" s="13">
        <v>0.61597036181634446</v>
      </c>
      <c r="I7" s="13">
        <v>0.16305659257868541</v>
      </c>
      <c r="J7" s="13">
        <v>215.37790063286536</v>
      </c>
      <c r="K7" s="13">
        <v>43.354999999999997</v>
      </c>
      <c r="L7" s="33">
        <v>13.747</v>
      </c>
      <c r="M7" s="31">
        <v>121.343</v>
      </c>
      <c r="N7" s="13">
        <v>44.125999999999998</v>
      </c>
      <c r="O7" s="13">
        <v>64.748999999999995</v>
      </c>
      <c r="P7" s="13">
        <v>0.6055947319409567</v>
      </c>
      <c r="Q7" s="13">
        <v>0.32295539836852988</v>
      </c>
      <c r="R7" s="13">
        <v>34.011101042138648</v>
      </c>
      <c r="S7" s="13">
        <v>141.96600000000001</v>
      </c>
      <c r="T7" s="33">
        <v>105.93600000000001</v>
      </c>
      <c r="U7" s="45" t="s">
        <v>13</v>
      </c>
    </row>
    <row r="8" spans="2:21" ht="24" customHeight="1" x14ac:dyDescent="0.25">
      <c r="B8" s="27">
        <v>-30.618130000000001</v>
      </c>
      <c r="C8" s="12">
        <v>30.761099999999999</v>
      </c>
      <c r="D8" s="28">
        <v>61.37923</v>
      </c>
      <c r="E8" s="27">
        <v>228.941</v>
      </c>
      <c r="F8" s="12">
        <v>248.642</v>
      </c>
      <c r="G8" s="12">
        <v>192.95599999999999</v>
      </c>
      <c r="H8" s="12">
        <v>0.45747438784249361</v>
      </c>
      <c r="I8" s="12">
        <v>1.0704718896527157</v>
      </c>
      <c r="J8" s="12">
        <v>11.717882193168036</v>
      </c>
      <c r="K8" s="12">
        <v>284.62700000000001</v>
      </c>
      <c r="L8" s="29">
        <v>254.773</v>
      </c>
      <c r="M8" s="27">
        <v>744.255</v>
      </c>
      <c r="N8" s="12">
        <v>268.66000000000003</v>
      </c>
      <c r="O8" s="12">
        <v>391.54700000000003</v>
      </c>
      <c r="P8" s="12">
        <v>0.70881094422368651</v>
      </c>
      <c r="Q8" s="12">
        <v>1.9726426753735669</v>
      </c>
      <c r="R8" s="12">
        <v>44.349244662699235</v>
      </c>
      <c r="S8" s="12">
        <v>867.14200000000005</v>
      </c>
      <c r="T8" s="29">
        <v>600.72500000000002</v>
      </c>
      <c r="U8" s="44" t="s">
        <v>55</v>
      </c>
    </row>
    <row r="9" spans="2:21" ht="24" customHeight="1" x14ac:dyDescent="0.25">
      <c r="B9" s="31">
        <v>0.15068000000000836</v>
      </c>
      <c r="C9" s="13">
        <v>75.949820000000003</v>
      </c>
      <c r="D9" s="32">
        <v>75.799139999999994</v>
      </c>
      <c r="E9" s="31">
        <v>1551.307</v>
      </c>
      <c r="F9" s="13">
        <v>58.796999999999997</v>
      </c>
      <c r="G9" s="13">
        <v>97.445999999999998</v>
      </c>
      <c r="H9" s="13">
        <v>1.0008730472847798</v>
      </c>
      <c r="I9" s="13">
        <v>5.6890522250464555</v>
      </c>
      <c r="J9" s="13">
        <v>45.305931897300333</v>
      </c>
      <c r="K9" s="13">
        <v>1512.6579999999999</v>
      </c>
      <c r="L9" s="33">
        <v>1041.0160000000001</v>
      </c>
      <c r="M9" s="31">
        <v>2042.5419999999999</v>
      </c>
      <c r="N9" s="13">
        <v>827.39800000000002</v>
      </c>
      <c r="O9" s="13">
        <v>990.74</v>
      </c>
      <c r="P9" s="13">
        <v>1.0799293670819865</v>
      </c>
      <c r="Q9" s="13">
        <v>5.0188232544993916</v>
      </c>
      <c r="R9" s="13">
        <v>30.95851900482652</v>
      </c>
      <c r="S9" s="13">
        <v>2206.194</v>
      </c>
      <c r="T9" s="33">
        <v>1684.6510000000001</v>
      </c>
      <c r="U9" s="45" t="s">
        <v>14</v>
      </c>
    </row>
    <row r="10" spans="2:21" ht="24" customHeight="1" x14ac:dyDescent="0.25">
      <c r="B10" s="27">
        <v>14.215109999999996</v>
      </c>
      <c r="C10" s="12">
        <v>87.750209999999996</v>
      </c>
      <c r="D10" s="28">
        <v>73.5351</v>
      </c>
      <c r="E10" s="27">
        <v>3850.9850000000001</v>
      </c>
      <c r="F10" s="12">
        <v>1102.229</v>
      </c>
      <c r="G10" s="12">
        <v>1240.5530000000001</v>
      </c>
      <c r="H10" s="12">
        <v>0.6773970995090336</v>
      </c>
      <c r="I10" s="12">
        <v>13.963184224651705</v>
      </c>
      <c r="J10" s="12">
        <v>60.861155871058422</v>
      </c>
      <c r="K10" s="12">
        <v>3712.6610000000001</v>
      </c>
      <c r="L10" s="29">
        <v>2307.991</v>
      </c>
      <c r="M10" s="27">
        <v>4388.576</v>
      </c>
      <c r="N10" s="12">
        <v>1650.0329999999999</v>
      </c>
      <c r="O10" s="12">
        <v>2125.893</v>
      </c>
      <c r="P10" s="12">
        <v>0.75883422584166926</v>
      </c>
      <c r="Q10" s="12">
        <v>13.557063233796177</v>
      </c>
      <c r="R10" s="12">
        <v>27.406689235630459</v>
      </c>
      <c r="S10" s="12">
        <v>5959.4669999999996</v>
      </c>
      <c r="T10" s="29">
        <v>4677.5150000000003</v>
      </c>
      <c r="U10" s="44" t="s">
        <v>15</v>
      </c>
    </row>
    <row r="11" spans="2:21" ht="24" customHeight="1" x14ac:dyDescent="0.25">
      <c r="B11" s="31">
        <v>-13.523809999999997</v>
      </c>
      <c r="C11" s="13">
        <v>99.311390000000003</v>
      </c>
      <c r="D11" s="32">
        <v>112.8352</v>
      </c>
      <c r="E11" s="31">
        <v>15680.838</v>
      </c>
      <c r="F11" s="13">
        <v>797.19299999999998</v>
      </c>
      <c r="G11" s="13">
        <v>1267.924</v>
      </c>
      <c r="H11" s="13">
        <v>2.4315232711190249</v>
      </c>
      <c r="I11" s="13">
        <v>57.204664287330424</v>
      </c>
      <c r="J11" s="13">
        <v>71.215981756902252</v>
      </c>
      <c r="K11" s="13">
        <v>15210.107</v>
      </c>
      <c r="L11" s="33">
        <v>8883.5789999999997</v>
      </c>
      <c r="M11" s="31">
        <v>15789.566999999999</v>
      </c>
      <c r="N11" s="13">
        <v>4598.3670000000002</v>
      </c>
      <c r="O11" s="13">
        <v>7432.2219999999998</v>
      </c>
      <c r="P11" s="13">
        <v>2.2062189461254937</v>
      </c>
      <c r="Q11" s="13">
        <v>42.366021941839911</v>
      </c>
      <c r="R11" s="13">
        <v>79.606367852857076</v>
      </c>
      <c r="S11" s="13">
        <v>18623.421999999999</v>
      </c>
      <c r="T11" s="33">
        <v>10369.021000000001</v>
      </c>
      <c r="U11" s="45" t="s">
        <v>16</v>
      </c>
    </row>
    <row r="12" spans="2:21" ht="24" customHeight="1" x14ac:dyDescent="0.25">
      <c r="B12" s="27">
        <v>-2.4099000000000004</v>
      </c>
      <c r="C12" s="12">
        <v>10.604699999999999</v>
      </c>
      <c r="D12" s="28">
        <v>13.0146</v>
      </c>
      <c r="E12" s="27">
        <v>39.811999999999998</v>
      </c>
      <c r="F12" s="12">
        <v>23.844000000000001</v>
      </c>
      <c r="G12" s="12">
        <v>62.893999999999998</v>
      </c>
      <c r="H12" s="129">
        <v>8.586688536804608E-3</v>
      </c>
      <c r="I12" s="129">
        <v>2.8658545391525001E-3</v>
      </c>
      <c r="J12" s="12">
        <v>62.473347547974413</v>
      </c>
      <c r="K12" s="12">
        <v>0.76200000000000001</v>
      </c>
      <c r="L12" s="29">
        <v>0.46899999999999997</v>
      </c>
      <c r="M12" s="27">
        <v>375.416</v>
      </c>
      <c r="N12" s="12">
        <v>222.69300000000001</v>
      </c>
      <c r="O12" s="12">
        <v>246.739</v>
      </c>
      <c r="P12" s="12">
        <v>1.3070901810487205</v>
      </c>
      <c r="Q12" s="12">
        <v>0.90872750759399934</v>
      </c>
      <c r="R12" s="12">
        <v>-2.4255481299097199</v>
      </c>
      <c r="S12" s="12">
        <v>399.46199999999999</v>
      </c>
      <c r="T12" s="29">
        <v>409.392</v>
      </c>
      <c r="U12" s="44" t="s">
        <v>17</v>
      </c>
    </row>
    <row r="13" spans="2:21" ht="24" customHeight="1" x14ac:dyDescent="0.25">
      <c r="B13" s="31">
        <v>22.958873799999999</v>
      </c>
      <c r="C13" s="13">
        <v>23.407769999999999</v>
      </c>
      <c r="D13" s="32">
        <v>0.44889620000000002</v>
      </c>
      <c r="E13" s="31">
        <v>12.032999999999999</v>
      </c>
      <c r="F13" s="13">
        <v>0.13200000000000001</v>
      </c>
      <c r="G13" s="13">
        <v>12.122999999999999</v>
      </c>
      <c r="H13" s="13">
        <v>2.6834848756875636E-3</v>
      </c>
      <c r="I13" s="13">
        <v>1.5796048640999999E-4</v>
      </c>
      <c r="J13" s="13">
        <v>2000</v>
      </c>
      <c r="K13" s="152">
        <v>4.2000000000000003E-2</v>
      </c>
      <c r="L13" s="33">
        <v>2E-3</v>
      </c>
      <c r="M13" s="31">
        <v>51.405999999999999</v>
      </c>
      <c r="N13" s="13">
        <v>12.378</v>
      </c>
      <c r="O13" s="13">
        <v>31.024999999999999</v>
      </c>
      <c r="P13" s="13">
        <v>0.32963717888396549</v>
      </c>
      <c r="Q13" s="13">
        <v>0.15936206219736149</v>
      </c>
      <c r="R13" s="13">
        <v>187.22017220172202</v>
      </c>
      <c r="S13" s="13">
        <v>70.052999999999997</v>
      </c>
      <c r="T13" s="33">
        <v>24.39</v>
      </c>
      <c r="U13" s="45" t="s">
        <v>18</v>
      </c>
    </row>
    <row r="14" spans="2:21" ht="24" customHeight="1" x14ac:dyDescent="0.25">
      <c r="B14" s="27">
        <v>7.1416089999999999</v>
      </c>
      <c r="C14" s="12">
        <v>12.19074</v>
      </c>
      <c r="D14" s="28">
        <v>5.049131</v>
      </c>
      <c r="E14" s="27">
        <v>85.396000000000001</v>
      </c>
      <c r="F14" s="12">
        <v>62.802999999999997</v>
      </c>
      <c r="G14" s="12">
        <v>96.590999999999994</v>
      </c>
      <c r="H14" s="12">
        <v>0.51607478764464465</v>
      </c>
      <c r="I14" s="12">
        <v>0.19409582815824691</v>
      </c>
      <c r="J14" s="12">
        <v>-7.2515860036302859</v>
      </c>
      <c r="K14" s="12">
        <v>51.607999999999997</v>
      </c>
      <c r="L14" s="29">
        <v>55.643000000000001</v>
      </c>
      <c r="M14" s="27">
        <v>700.49900000000002</v>
      </c>
      <c r="N14" s="12">
        <v>226.61600000000001</v>
      </c>
      <c r="O14" s="12">
        <v>400.74099999999999</v>
      </c>
      <c r="P14" s="12">
        <v>2.3028985607042634</v>
      </c>
      <c r="Q14" s="12">
        <v>2.2291397738115624</v>
      </c>
      <c r="R14" s="12">
        <v>98.223883706863944</v>
      </c>
      <c r="S14" s="12">
        <v>979.89400000000001</v>
      </c>
      <c r="T14" s="29">
        <v>494.33699999999999</v>
      </c>
      <c r="U14" s="44" t="s">
        <v>19</v>
      </c>
    </row>
    <row r="15" spans="2:21" ht="24" customHeight="1" x14ac:dyDescent="0.25">
      <c r="B15" s="31">
        <v>-0.75144935000000002</v>
      </c>
      <c r="C15" s="13">
        <v>4.5692950000000003E-2</v>
      </c>
      <c r="D15" s="32">
        <v>0.79714229999999997</v>
      </c>
      <c r="E15" s="31">
        <v>0.14199999999999999</v>
      </c>
      <c r="F15" s="13">
        <v>1E-3</v>
      </c>
      <c r="G15" s="152">
        <v>0.14299999999999999</v>
      </c>
      <c r="H15" s="13">
        <v>0</v>
      </c>
      <c r="I15" s="152">
        <v>0</v>
      </c>
      <c r="J15" s="13">
        <v>-100</v>
      </c>
      <c r="K15" s="13">
        <v>0</v>
      </c>
      <c r="L15" s="33">
        <v>0.65500000000000003</v>
      </c>
      <c r="M15" s="31">
        <v>310.77</v>
      </c>
      <c r="N15" s="13">
        <v>99.341999999999999</v>
      </c>
      <c r="O15" s="13">
        <v>185.97399999999999</v>
      </c>
      <c r="P15" s="13">
        <v>51.445580321734617</v>
      </c>
      <c r="Q15" s="13">
        <v>0.90451215776955629</v>
      </c>
      <c r="R15" s="13">
        <v>163.72240793802399</v>
      </c>
      <c r="S15" s="13">
        <v>397.60899999999998</v>
      </c>
      <c r="T15" s="33">
        <v>150.768</v>
      </c>
      <c r="U15" s="45" t="s">
        <v>20</v>
      </c>
    </row>
    <row r="16" spans="2:21" ht="24" customHeight="1" x14ac:dyDescent="0.25">
      <c r="B16" s="27">
        <v>-4.7408000000000001</v>
      </c>
      <c r="C16" s="12">
        <v>49.912210000000002</v>
      </c>
      <c r="D16" s="28">
        <v>54.653010000000002</v>
      </c>
      <c r="E16" s="27">
        <v>1333.1890000000001</v>
      </c>
      <c r="F16" s="12">
        <v>67.712000000000003</v>
      </c>
      <c r="G16" s="12">
        <v>143.14500000000001</v>
      </c>
      <c r="H16" s="12">
        <v>2.5370940441963605</v>
      </c>
      <c r="I16" s="12">
        <v>4.7303749891684239</v>
      </c>
      <c r="J16" s="12">
        <v>36.402145551321233</v>
      </c>
      <c r="K16" s="12">
        <v>1257.7560000000001</v>
      </c>
      <c r="L16" s="29">
        <v>922.09400000000005</v>
      </c>
      <c r="M16" s="27">
        <v>2671.0680000000002</v>
      </c>
      <c r="N16" s="12">
        <v>960.26499999999999</v>
      </c>
      <c r="O16" s="12">
        <v>1320.4469999999999</v>
      </c>
      <c r="P16" s="12">
        <v>2.4886859444851153</v>
      </c>
      <c r="Q16" s="12">
        <v>6.9397556671317728</v>
      </c>
      <c r="R16" s="12">
        <v>46.646146687247537</v>
      </c>
      <c r="S16" s="12">
        <v>3050.605</v>
      </c>
      <c r="T16" s="29">
        <v>2080.2489999999998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1">
        <v>1E-3</v>
      </c>
      <c r="N17" s="13">
        <v>1E-3</v>
      </c>
      <c r="O17" s="13">
        <v>0</v>
      </c>
      <c r="P17" s="13">
        <v>0</v>
      </c>
      <c r="Q17" s="13">
        <v>0</v>
      </c>
      <c r="R17" s="13">
        <v>-100</v>
      </c>
      <c r="S17" s="13">
        <v>0</v>
      </c>
      <c r="T17" s="33">
        <v>1.2E-2</v>
      </c>
      <c r="U17" s="45" t="s">
        <v>22</v>
      </c>
    </row>
    <row r="18" spans="2:21" ht="24" customHeight="1" x14ac:dyDescent="0.25">
      <c r="B18" s="27">
        <v>-9.7695710000000009</v>
      </c>
      <c r="C18" s="12">
        <v>3.6505990000000001</v>
      </c>
      <c r="D18" s="28">
        <v>13.420170000000001</v>
      </c>
      <c r="E18" s="27">
        <v>14.128</v>
      </c>
      <c r="F18" s="12">
        <v>62.993000000000002</v>
      </c>
      <c r="G18" s="12">
        <v>43.546999999999997</v>
      </c>
      <c r="H18" s="12">
        <v>1.0054380621225001</v>
      </c>
      <c r="I18" s="12">
        <v>0.1262706040649702</v>
      </c>
      <c r="J18" s="12">
        <v>128.59671818615101</v>
      </c>
      <c r="K18" s="12">
        <v>33.573999999999998</v>
      </c>
      <c r="L18" s="29">
        <v>14.686999999999999</v>
      </c>
      <c r="M18" s="27">
        <v>387.005</v>
      </c>
      <c r="N18" s="12">
        <v>274.851</v>
      </c>
      <c r="O18" s="12">
        <v>140.46799999999999</v>
      </c>
      <c r="P18" s="12">
        <v>0.42537691211462597</v>
      </c>
      <c r="Q18" s="12">
        <v>0.54707187651450029</v>
      </c>
      <c r="R18" s="12">
        <v>-46.630862950921539</v>
      </c>
      <c r="S18" s="12">
        <v>240.48400000000001</v>
      </c>
      <c r="T18" s="29">
        <v>450.60500000000002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1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3">
        <v>0</v>
      </c>
      <c r="U19" s="45" t="s">
        <v>24</v>
      </c>
    </row>
    <row r="20" spans="2:21" ht="24" customHeight="1" x14ac:dyDescent="0.25">
      <c r="B20" s="27">
        <v>-2.063849999999988</v>
      </c>
      <c r="C20" s="12">
        <v>70.180940000000007</v>
      </c>
      <c r="D20" s="28">
        <v>72.244789999999995</v>
      </c>
      <c r="E20" s="27">
        <v>23448.863000000001</v>
      </c>
      <c r="F20" s="12">
        <v>4016.011</v>
      </c>
      <c r="G20" s="12">
        <v>3683.0259999999998</v>
      </c>
      <c r="H20" s="12">
        <v>1.5823488992557269</v>
      </c>
      <c r="I20" s="12">
        <v>89.442673281149212</v>
      </c>
      <c r="J20" s="12">
        <v>73.0025792694708</v>
      </c>
      <c r="K20" s="12">
        <v>23781.848000000002</v>
      </c>
      <c r="L20" s="29">
        <v>13746.528</v>
      </c>
      <c r="M20" s="27">
        <v>33412.010999999999</v>
      </c>
      <c r="N20" s="12">
        <v>11599.132</v>
      </c>
      <c r="O20" s="12">
        <v>15632.74</v>
      </c>
      <c r="P20" s="12">
        <v>1.6057116445778725</v>
      </c>
      <c r="Q20" s="12">
        <v>88.062857258290975</v>
      </c>
      <c r="R20" s="12">
        <v>46.385776712906868</v>
      </c>
      <c r="S20" s="12">
        <v>38711.016000000003</v>
      </c>
      <c r="T20" s="29">
        <v>26444.52</v>
      </c>
      <c r="U20" s="44" t="s">
        <v>26</v>
      </c>
    </row>
    <row r="21" spans="2:21" s="1" customFormat="1" ht="24" customHeight="1" x14ac:dyDescent="0.25">
      <c r="B21" s="35">
        <v>0.15631000000000128</v>
      </c>
      <c r="C21" s="14">
        <v>19.28509</v>
      </c>
      <c r="D21" s="36">
        <v>19.128779999999999</v>
      </c>
      <c r="E21" s="35">
        <v>324.51499999999999</v>
      </c>
      <c r="F21" s="14">
        <v>125.19</v>
      </c>
      <c r="G21" s="14">
        <v>147.76300000000001</v>
      </c>
      <c r="H21" s="14">
        <v>2.0519788641235421</v>
      </c>
      <c r="I21" s="14">
        <v>10.557326718850794</v>
      </c>
      <c r="J21" s="14">
        <v>52.111702188189383</v>
      </c>
      <c r="K21" s="14">
        <v>2807.08</v>
      </c>
      <c r="L21" s="37">
        <v>1845.4069999999999</v>
      </c>
      <c r="M21" s="132">
        <v>1682.7249999999999</v>
      </c>
      <c r="N21" s="14">
        <v>672.58100000000002</v>
      </c>
      <c r="O21" s="14">
        <v>817.15300000000002</v>
      </c>
      <c r="P21" s="14">
        <v>1.3584250855854563</v>
      </c>
      <c r="Q21" s="14">
        <v>11.937142741709023</v>
      </c>
      <c r="R21" s="14">
        <v>30.216403808190861</v>
      </c>
      <c r="S21" s="14">
        <v>5247.3760000000002</v>
      </c>
      <c r="T21" s="37">
        <v>4029.7350000000001</v>
      </c>
      <c r="U21" s="46" t="s">
        <v>45</v>
      </c>
    </row>
    <row r="22" spans="2:21" ht="24" customHeight="1" thickBot="1" x14ac:dyDescent="0.3">
      <c r="B22" s="39">
        <v>-1.0867900000000077</v>
      </c>
      <c r="C22" s="15">
        <v>67.740589999999997</v>
      </c>
      <c r="D22" s="40">
        <v>68.827380000000005</v>
      </c>
      <c r="E22" s="39">
        <v>23773.378000000001</v>
      </c>
      <c r="F22" s="15">
        <v>4141.201</v>
      </c>
      <c r="G22" s="15">
        <v>3830.7890000000002</v>
      </c>
      <c r="H22" s="15">
        <v>1.6215286348260587</v>
      </c>
      <c r="I22" s="15">
        <v>100</v>
      </c>
      <c r="J22" s="15">
        <v>70.530007981690531</v>
      </c>
      <c r="K22" s="15">
        <v>26588.928</v>
      </c>
      <c r="L22" s="41">
        <v>15591.934999999999</v>
      </c>
      <c r="M22" s="39">
        <v>35094.735999999997</v>
      </c>
      <c r="N22" s="15">
        <v>12271.713</v>
      </c>
      <c r="O22" s="15">
        <v>16449.893</v>
      </c>
      <c r="P22" s="15">
        <v>1.5715611902122655</v>
      </c>
      <c r="Q22" s="15">
        <v>100</v>
      </c>
      <c r="R22" s="15">
        <v>44.247634601731853</v>
      </c>
      <c r="S22" s="15">
        <v>43958.392</v>
      </c>
      <c r="T22" s="41">
        <v>30474.255000000001</v>
      </c>
      <c r="U22" s="47" t="s">
        <v>44</v>
      </c>
    </row>
    <row r="23" spans="2:21" ht="18" customHeight="1" x14ac:dyDescent="0.25"/>
    <row r="24" spans="2:21" x14ac:dyDescent="0.25">
      <c r="B24" s="120">
        <v>-6.205553938765096E-9</v>
      </c>
      <c r="C24" s="16">
        <v>4.5692956205553942E-2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2.5983164775311707E-6</v>
      </c>
      <c r="C25" s="16">
        <v>49.912207401683524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>
        <v>0</v>
      </c>
      <c r="C26" s="16">
        <v>0</v>
      </c>
      <c r="D26" s="98"/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v>1.7052751299928559E-7</v>
      </c>
      <c r="C27" s="16">
        <v>3.6505988294724872</v>
      </c>
      <c r="D27" s="98"/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  <row r="28" spans="2:21" x14ac:dyDescent="0.25">
      <c r="B28" s="120" t="e">
        <v>#DIV/0!</v>
      </c>
      <c r="C28" s="16" t="e">
        <v>#DIV/0!</v>
      </c>
      <c r="D28" s="98"/>
      <c r="E28" s="16"/>
      <c r="F28" s="16"/>
      <c r="G28" s="16"/>
      <c r="H28" s="120"/>
      <c r="I28" s="16"/>
      <c r="J28" s="16"/>
      <c r="K28" s="16"/>
      <c r="L28" s="16"/>
      <c r="M28" s="16"/>
      <c r="N28" s="16"/>
      <c r="O28" s="16"/>
      <c r="P28" s="120"/>
      <c r="Q28" s="16"/>
      <c r="R28" s="16"/>
      <c r="S28" s="16"/>
      <c r="T28" s="16"/>
    </row>
    <row r="29" spans="2:21" x14ac:dyDescent="0.25">
      <c r="B29" s="120">
        <v>1.1753360240618349E-6</v>
      </c>
      <c r="C29" s="16">
        <v>70.180938824663983</v>
      </c>
      <c r="D29" s="98"/>
      <c r="E29" s="16"/>
      <c r="F29" s="16"/>
      <c r="G29" s="16"/>
      <c r="H29" s="120"/>
      <c r="I29" s="16"/>
      <c r="J29" s="16"/>
      <c r="K29" s="16"/>
      <c r="L29" s="16"/>
      <c r="M29" s="16"/>
      <c r="N29" s="16"/>
      <c r="O29" s="16"/>
      <c r="P29" s="120"/>
      <c r="Q29" s="16"/>
      <c r="R29" s="16"/>
      <c r="S29" s="16"/>
      <c r="T29" s="16"/>
    </row>
    <row r="30" spans="2:21" x14ac:dyDescent="0.25">
      <c r="B30" s="120">
        <v>1.8245702655406149E-6</v>
      </c>
      <c r="C30" s="16">
        <v>19.285088175429735</v>
      </c>
      <c r="D30" s="98"/>
      <c r="E30" s="16"/>
      <c r="F30" s="16"/>
      <c r="G30" s="16"/>
      <c r="H30" s="120"/>
      <c r="I30" s="16"/>
      <c r="J30" s="16"/>
      <c r="K30" s="16"/>
      <c r="L30" s="16"/>
      <c r="M30" s="16"/>
      <c r="N30" s="16"/>
      <c r="O30" s="16"/>
      <c r="P30" s="120"/>
      <c r="Q30" s="16"/>
      <c r="R30" s="16"/>
      <c r="S30" s="16"/>
      <c r="T30" s="16"/>
    </row>
    <row r="31" spans="2:21" x14ac:dyDescent="0.25">
      <c r="B31" s="120">
        <v>9.1903879706478619E-6</v>
      </c>
      <c r="C31" s="16">
        <v>67.740580809612027</v>
      </c>
      <c r="D31" s="98"/>
      <c r="E31" s="16"/>
      <c r="F31" s="16"/>
      <c r="G31" s="16"/>
      <c r="H31" s="120"/>
      <c r="I31" s="16"/>
      <c r="J31" s="16"/>
      <c r="K31" s="16"/>
      <c r="L31" s="16"/>
      <c r="M31" s="16"/>
      <c r="N31" s="16"/>
      <c r="O31" s="16"/>
      <c r="P31" s="120"/>
      <c r="Q31" s="16"/>
      <c r="R31" s="16"/>
      <c r="S31" s="16"/>
      <c r="T31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6" orientation="landscape" horizontalDpi="300" verticalDpi="300" r:id="rId1"/>
  <headerFooter alignWithMargins="0">
    <oddFooter>&amp;L&amp;"B YEkan,Bold"&amp;10&amp;P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U33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28515625" customWidth="1"/>
    <col min="2" max="2" width="8.7109375" customWidth="1"/>
    <col min="3" max="7" width="9.7109375" customWidth="1"/>
    <col min="8" max="10" width="8.7109375" customWidth="1"/>
    <col min="11" max="15" width="9.7109375" customWidth="1"/>
    <col min="16" max="18" width="8.7109375" customWidth="1"/>
    <col min="19" max="20" width="9.5703125" customWidth="1"/>
    <col min="21" max="21" width="14.4257812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62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3.25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-12.710150000000001</v>
      </c>
      <c r="C5" s="50">
        <v>13.94064</v>
      </c>
      <c r="D5" s="51">
        <v>26.650790000000001</v>
      </c>
      <c r="E5" s="49">
        <v>461.48399999999998</v>
      </c>
      <c r="F5" s="50">
        <v>532.02</v>
      </c>
      <c r="G5" s="50">
        <v>278.58199999999999</v>
      </c>
      <c r="H5" s="50">
        <v>2.3136714311486828</v>
      </c>
      <c r="I5" s="50">
        <v>1.1798421536478272</v>
      </c>
      <c r="J5" s="50">
        <v>62.785981790599593</v>
      </c>
      <c r="K5" s="50">
        <v>634.17999999999995</v>
      </c>
      <c r="L5" s="52">
        <v>389.57900000000001</v>
      </c>
      <c r="M5" s="53">
        <v>3310.35</v>
      </c>
      <c r="N5" s="50">
        <v>1039.6120000000001</v>
      </c>
      <c r="O5" s="50">
        <v>1830.9970000000001</v>
      </c>
      <c r="P5" s="50">
        <v>2.6412179185902707</v>
      </c>
      <c r="Q5" s="50">
        <v>2.0922289800069676</v>
      </c>
      <c r="R5" s="50">
        <v>53.129613571741672</v>
      </c>
      <c r="S5" s="50">
        <v>2885.5529999999999</v>
      </c>
      <c r="T5" s="51">
        <v>1884.386</v>
      </c>
      <c r="U5" s="43" t="s">
        <v>11</v>
      </c>
    </row>
    <row r="6" spans="2:21" ht="24" customHeight="1" x14ac:dyDescent="0.25">
      <c r="B6" s="27">
        <v>14.634565000000002</v>
      </c>
      <c r="C6" s="12">
        <v>6.2973860000000004</v>
      </c>
      <c r="D6" s="28">
        <v>-8.3371790000000008</v>
      </c>
      <c r="E6" s="27">
        <v>110.96</v>
      </c>
      <c r="F6" s="12">
        <v>165.44300000000001</v>
      </c>
      <c r="G6" s="12">
        <v>224.50800000000001</v>
      </c>
      <c r="H6" s="12">
        <v>0.37258320910777787</v>
      </c>
      <c r="I6" s="12">
        <v>5.5626605055457502E-2</v>
      </c>
      <c r="J6" s="12">
        <v>-67.344888219040442</v>
      </c>
      <c r="K6" s="12">
        <v>29.9</v>
      </c>
      <c r="L6" s="29">
        <v>91.563000000000002</v>
      </c>
      <c r="M6" s="30">
        <v>1762.001</v>
      </c>
      <c r="N6" s="12">
        <v>854.596</v>
      </c>
      <c r="O6" s="12">
        <v>990.13699999999994</v>
      </c>
      <c r="P6" s="12">
        <v>3.523372995784988</v>
      </c>
      <c r="Q6" s="12">
        <v>1.2060421738050522</v>
      </c>
      <c r="R6" s="12">
        <v>22.34688113262505</v>
      </c>
      <c r="S6" s="12">
        <v>1663.345</v>
      </c>
      <c r="T6" s="28">
        <v>1359.5319999999999</v>
      </c>
      <c r="U6" s="44" t="s">
        <v>12</v>
      </c>
    </row>
    <row r="7" spans="2:21" ht="24" customHeight="1" x14ac:dyDescent="0.25">
      <c r="B7" s="31">
        <v>-11.359340000000003</v>
      </c>
      <c r="C7" s="13">
        <v>16.683499999999999</v>
      </c>
      <c r="D7" s="32">
        <v>28.042840000000002</v>
      </c>
      <c r="E7" s="31">
        <v>28.081</v>
      </c>
      <c r="F7" s="13">
        <v>4.88</v>
      </c>
      <c r="G7" s="13">
        <v>6.6479999999999997</v>
      </c>
      <c r="H7" s="13">
        <v>0.37384449614746795</v>
      </c>
      <c r="I7" s="13">
        <v>4.8953272870376402E-2</v>
      </c>
      <c r="J7" s="13">
        <v>-30.274524352111928</v>
      </c>
      <c r="K7" s="13">
        <v>26.312999999999999</v>
      </c>
      <c r="L7" s="33">
        <v>37.738</v>
      </c>
      <c r="M7" s="34">
        <v>168.316</v>
      </c>
      <c r="N7" s="13">
        <v>67.569000000000003</v>
      </c>
      <c r="O7" s="13">
        <v>80.045000000000002</v>
      </c>
      <c r="P7" s="13">
        <v>0.77145225256276995</v>
      </c>
      <c r="Q7" s="13">
        <v>0.13112680111830211</v>
      </c>
      <c r="R7" s="13">
        <v>59.729202179807636</v>
      </c>
      <c r="S7" s="13">
        <v>180.84700000000001</v>
      </c>
      <c r="T7" s="32">
        <v>113.221</v>
      </c>
      <c r="U7" s="45" t="s">
        <v>13</v>
      </c>
    </row>
    <row r="8" spans="2:21" ht="24" customHeight="1" x14ac:dyDescent="0.25">
      <c r="B8" s="27">
        <v>-0.52898999999999319</v>
      </c>
      <c r="C8" s="12">
        <v>76.425640000000001</v>
      </c>
      <c r="D8" s="28">
        <v>76.954629999999995</v>
      </c>
      <c r="E8" s="27">
        <v>2158.127</v>
      </c>
      <c r="F8" s="12">
        <v>593.96799999999996</v>
      </c>
      <c r="G8" s="12">
        <v>722.45600000000002</v>
      </c>
      <c r="H8" s="12">
        <v>3.2621917775413114</v>
      </c>
      <c r="I8" s="12">
        <v>3.7759841825469462</v>
      </c>
      <c r="J8" s="12">
        <v>64.825436682375241</v>
      </c>
      <c r="K8" s="12">
        <v>2029.6389999999999</v>
      </c>
      <c r="L8" s="29">
        <v>1231.3869999999999</v>
      </c>
      <c r="M8" s="30">
        <v>2823.826</v>
      </c>
      <c r="N8" s="12">
        <v>950.29200000000003</v>
      </c>
      <c r="O8" s="12">
        <v>1574.087</v>
      </c>
      <c r="P8" s="12">
        <v>2.8181239321451881</v>
      </c>
      <c r="Q8" s="12">
        <v>2.499770007678785</v>
      </c>
      <c r="R8" s="12">
        <v>63.750251731724276</v>
      </c>
      <c r="S8" s="12">
        <v>3447.6239999999998</v>
      </c>
      <c r="T8" s="28">
        <v>2105.4160000000002</v>
      </c>
      <c r="U8" s="44" t="s">
        <v>55</v>
      </c>
    </row>
    <row r="9" spans="2:21" ht="24" customHeight="1" x14ac:dyDescent="0.25">
      <c r="B9" s="31">
        <v>4.0430900000000065</v>
      </c>
      <c r="C9" s="13">
        <v>103.28100000000001</v>
      </c>
      <c r="D9" s="32">
        <v>99.237909999999999</v>
      </c>
      <c r="E9" s="31">
        <v>5290.0280000000002</v>
      </c>
      <c r="F9" s="13">
        <v>433.09899999999999</v>
      </c>
      <c r="G9" s="13">
        <v>457.88600000000002</v>
      </c>
      <c r="H9" s="13">
        <v>3.4815363305797535</v>
      </c>
      <c r="I9" s="13">
        <v>9.7891290283847869</v>
      </c>
      <c r="J9" s="13">
        <v>90.135384077248347</v>
      </c>
      <c r="K9" s="13">
        <v>5261.78</v>
      </c>
      <c r="L9" s="33">
        <v>2767.386</v>
      </c>
      <c r="M9" s="34">
        <v>5121.9750000000004</v>
      </c>
      <c r="N9" s="13">
        <v>2060.4879999999998</v>
      </c>
      <c r="O9" s="13">
        <v>2749.48</v>
      </c>
      <c r="P9" s="13">
        <v>2.8307266615417119</v>
      </c>
      <c r="Q9" s="13">
        <v>4.1930152405151224</v>
      </c>
      <c r="R9" s="13">
        <v>48.28410280921176</v>
      </c>
      <c r="S9" s="13">
        <v>5782.9080000000004</v>
      </c>
      <c r="T9" s="32">
        <v>3899.884</v>
      </c>
      <c r="U9" s="45" t="s">
        <v>14</v>
      </c>
    </row>
    <row r="10" spans="2:21" ht="24" customHeight="1" x14ac:dyDescent="0.25">
      <c r="B10" s="27">
        <v>22.488199999999992</v>
      </c>
      <c r="C10" s="12">
        <v>107.666</v>
      </c>
      <c r="D10" s="28">
        <v>85.177800000000005</v>
      </c>
      <c r="E10" s="27">
        <v>16958.564999999999</v>
      </c>
      <c r="F10" s="12">
        <v>2503.8180000000002</v>
      </c>
      <c r="G10" s="12">
        <v>2997.7159999999999</v>
      </c>
      <c r="H10" s="12">
        <v>3.0040765020512517</v>
      </c>
      <c r="I10" s="12">
        <v>30.631221691592781</v>
      </c>
      <c r="J10" s="12">
        <v>78.162119662440617</v>
      </c>
      <c r="K10" s="12">
        <v>16464.667000000001</v>
      </c>
      <c r="L10" s="29">
        <v>9241.3960000000006</v>
      </c>
      <c r="M10" s="30">
        <v>15751.085999999999</v>
      </c>
      <c r="N10" s="12">
        <v>5558.4530000000004</v>
      </c>
      <c r="O10" s="12">
        <v>8065.6629999999996</v>
      </c>
      <c r="P10" s="12">
        <v>2.8395844748220394</v>
      </c>
      <c r="Q10" s="12">
        <v>16.169457878225998</v>
      </c>
      <c r="R10" s="12">
        <v>42.876777187419712</v>
      </c>
      <c r="S10" s="12">
        <v>22300.536</v>
      </c>
      <c r="T10" s="28">
        <v>15608.23</v>
      </c>
      <c r="U10" s="44" t="s">
        <v>15</v>
      </c>
    </row>
    <row r="11" spans="2:21" ht="24" customHeight="1" x14ac:dyDescent="0.25">
      <c r="B11" s="31">
        <v>-4.8543500000000108</v>
      </c>
      <c r="C11" s="13">
        <v>95.102729999999994</v>
      </c>
      <c r="D11" s="32">
        <v>99.957080000000005</v>
      </c>
      <c r="E11" s="31">
        <v>13146.954</v>
      </c>
      <c r="F11" s="13">
        <v>1154.3109999999999</v>
      </c>
      <c r="G11" s="13">
        <v>2170.864</v>
      </c>
      <c r="H11" s="13">
        <v>1.9391942686205619</v>
      </c>
      <c r="I11" s="13">
        <v>22.567659718773466</v>
      </c>
      <c r="J11" s="13">
        <v>116.68693238787358</v>
      </c>
      <c r="K11" s="13">
        <v>12130.401</v>
      </c>
      <c r="L11" s="33">
        <v>5598.1229999999996</v>
      </c>
      <c r="M11" s="34">
        <v>13823.95</v>
      </c>
      <c r="N11" s="13">
        <v>4095.431</v>
      </c>
      <c r="O11" s="13">
        <v>7174.9709999999995</v>
      </c>
      <c r="P11" s="13">
        <v>2.0036608165174048</v>
      </c>
      <c r="Q11" s="13">
        <v>12.263522649400169</v>
      </c>
      <c r="R11" s="13">
        <v>114.7240748306246</v>
      </c>
      <c r="S11" s="13">
        <v>16913.562000000002</v>
      </c>
      <c r="T11" s="32">
        <v>7876.8819999999996</v>
      </c>
      <c r="U11" s="45" t="s">
        <v>16</v>
      </c>
    </row>
    <row r="12" spans="2:21" ht="24" customHeight="1" x14ac:dyDescent="0.25">
      <c r="B12" s="27">
        <v>71.877099999999999</v>
      </c>
      <c r="C12" s="12">
        <v>14.978899999999999</v>
      </c>
      <c r="D12" s="28">
        <v>-56.898200000000003</v>
      </c>
      <c r="E12" s="27">
        <v>72.239999999999995</v>
      </c>
      <c r="F12" s="12">
        <v>100.855</v>
      </c>
      <c r="G12" s="12">
        <v>146.20599999999999</v>
      </c>
      <c r="H12" s="12">
        <v>0</v>
      </c>
      <c r="I12" s="12">
        <v>0</v>
      </c>
      <c r="J12" s="12">
        <v>0</v>
      </c>
      <c r="K12" s="12">
        <v>0</v>
      </c>
      <c r="L12" s="29">
        <v>0</v>
      </c>
      <c r="M12" s="30">
        <v>482.27800000000002</v>
      </c>
      <c r="N12" s="12">
        <v>149.977</v>
      </c>
      <c r="O12" s="12">
        <v>498.19600000000003</v>
      </c>
      <c r="P12" s="124">
        <v>3.9900310086336363E-2</v>
      </c>
      <c r="Q12" s="124">
        <v>8.8415080860427993E-3</v>
      </c>
      <c r="R12" s="12">
        <v>93.126385809312637</v>
      </c>
      <c r="S12" s="12">
        <v>12.194000000000001</v>
      </c>
      <c r="T12" s="28">
        <v>6.3140000000000001</v>
      </c>
      <c r="U12" s="44" t="s">
        <v>17</v>
      </c>
    </row>
    <row r="13" spans="2:21" ht="24" customHeight="1" x14ac:dyDescent="0.25">
      <c r="B13" s="31">
        <v>5.310975</v>
      </c>
      <c r="C13" s="13">
        <v>8.995654</v>
      </c>
      <c r="D13" s="32">
        <v>3.684679</v>
      </c>
      <c r="E13" s="31">
        <v>148.233</v>
      </c>
      <c r="F13" s="13">
        <v>82.128</v>
      </c>
      <c r="G13" s="13">
        <v>197.411</v>
      </c>
      <c r="H13" s="13">
        <v>0</v>
      </c>
      <c r="I13" s="13">
        <v>0</v>
      </c>
      <c r="J13" s="13">
        <v>0</v>
      </c>
      <c r="K13" s="13">
        <v>0</v>
      </c>
      <c r="L13" s="33">
        <v>0</v>
      </c>
      <c r="M13" s="34">
        <v>1647.829</v>
      </c>
      <c r="N13" s="13">
        <v>684.56600000000003</v>
      </c>
      <c r="O13" s="13">
        <v>836.30200000000002</v>
      </c>
      <c r="P13" s="13">
        <v>0.25956698587636939</v>
      </c>
      <c r="Q13" s="13">
        <v>3.9996331723986499E-2</v>
      </c>
      <c r="R13" s="13">
        <v>-21.79374486063459</v>
      </c>
      <c r="S13" s="13">
        <v>55.161999999999999</v>
      </c>
      <c r="T13" s="32">
        <v>70.534000000000006</v>
      </c>
      <c r="U13" s="45" t="s">
        <v>18</v>
      </c>
    </row>
    <row r="14" spans="2:21" ht="24" customHeight="1" x14ac:dyDescent="0.25">
      <c r="B14" s="27">
        <v>-2.7425400000000018</v>
      </c>
      <c r="C14" s="12">
        <v>20.381589999999999</v>
      </c>
      <c r="D14" s="28">
        <v>23.124130000000001</v>
      </c>
      <c r="E14" s="27">
        <v>480.87599999999998</v>
      </c>
      <c r="F14" s="12">
        <v>357.24599999999998</v>
      </c>
      <c r="G14" s="12">
        <v>688.99199999999996</v>
      </c>
      <c r="H14" s="12">
        <v>1.0354495419596261</v>
      </c>
      <c r="I14" s="12">
        <v>0.19263921227666889</v>
      </c>
      <c r="J14" s="12">
        <v>-50.456459330143538</v>
      </c>
      <c r="K14" s="12">
        <v>103.54600000000001</v>
      </c>
      <c r="L14" s="29">
        <v>209</v>
      </c>
      <c r="M14" s="30">
        <v>2359.3649999999998</v>
      </c>
      <c r="N14" s="12">
        <v>986.78099999999995</v>
      </c>
      <c r="O14" s="12">
        <v>1393.9459999999999</v>
      </c>
      <c r="P14" s="12">
        <v>5.6288882214983191</v>
      </c>
      <c r="Q14" s="12">
        <v>1.7366290933267654</v>
      </c>
      <c r="R14" s="12">
        <v>41.788651191646778</v>
      </c>
      <c r="S14" s="12">
        <v>2395.1179999999999</v>
      </c>
      <c r="T14" s="28">
        <v>1689.2170000000001</v>
      </c>
      <c r="U14" s="44" t="s">
        <v>19</v>
      </c>
    </row>
    <row r="15" spans="2:21" ht="24" customHeight="1" x14ac:dyDescent="0.25">
      <c r="B15" s="31">
        <v>-5.0298200000000001E-2</v>
      </c>
      <c r="C15" s="13">
        <v>0</v>
      </c>
      <c r="D15" s="32">
        <v>5.0298200000000001E-2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4">
        <v>20.353000000000002</v>
      </c>
      <c r="N15" s="13">
        <v>12.68</v>
      </c>
      <c r="O15" s="13">
        <v>13.513999999999999</v>
      </c>
      <c r="P15" s="13">
        <v>2.141619645142216</v>
      </c>
      <c r="Q15" s="87">
        <v>1.2001364756452301E-2</v>
      </c>
      <c r="R15" s="13">
        <v>-0.498948001202284</v>
      </c>
      <c r="S15" s="13">
        <v>16.552</v>
      </c>
      <c r="T15" s="32">
        <v>16.635000000000002</v>
      </c>
      <c r="U15" s="45" t="s">
        <v>20</v>
      </c>
    </row>
    <row r="16" spans="2:21" ht="24" customHeight="1" x14ac:dyDescent="0.25">
      <c r="B16" s="27">
        <v>-13.059329999999996</v>
      </c>
      <c r="C16" s="12">
        <v>27.287320000000001</v>
      </c>
      <c r="D16" s="28">
        <v>40.346649999999997</v>
      </c>
      <c r="E16" s="27">
        <v>1773.7809999999999</v>
      </c>
      <c r="F16" s="12">
        <v>862.81399999999996</v>
      </c>
      <c r="G16" s="12">
        <v>1016.771</v>
      </c>
      <c r="H16" s="12">
        <v>3.2674428291706228</v>
      </c>
      <c r="I16" s="12">
        <v>3.0135555152960327</v>
      </c>
      <c r="J16" s="12">
        <v>32.710889865849119</v>
      </c>
      <c r="K16" s="12">
        <v>1619.8240000000001</v>
      </c>
      <c r="L16" s="29">
        <v>1220.566</v>
      </c>
      <c r="M16" s="30">
        <v>6500.3850000000002</v>
      </c>
      <c r="N16" s="12">
        <v>1755.096</v>
      </c>
      <c r="O16" s="12">
        <v>3219.596</v>
      </c>
      <c r="P16" s="12">
        <v>5.9335940121397348</v>
      </c>
      <c r="Q16" s="12">
        <v>5.2736811463026108</v>
      </c>
      <c r="R16" s="12">
        <v>65.767942015588261</v>
      </c>
      <c r="S16" s="12">
        <v>7273.3370000000004</v>
      </c>
      <c r="T16" s="28">
        <v>4387.6620000000003</v>
      </c>
      <c r="U16" s="44" t="s">
        <v>21</v>
      </c>
    </row>
    <row r="17" spans="2:21" ht="24" customHeight="1" x14ac:dyDescent="0.25">
      <c r="B17" s="31">
        <v>-532.76679999999999</v>
      </c>
      <c r="C17" s="13">
        <v>-532.76679999999999</v>
      </c>
      <c r="D17" s="32">
        <v>0</v>
      </c>
      <c r="E17" s="31">
        <v>45.77</v>
      </c>
      <c r="F17" s="13">
        <v>0</v>
      </c>
      <c r="G17" s="13">
        <v>0</v>
      </c>
      <c r="H17" s="13">
        <v>46.725060231124182</v>
      </c>
      <c r="I17" s="13">
        <v>8.5151495431046498E-2</v>
      </c>
      <c r="J17" s="13">
        <v>2559.5002905287624</v>
      </c>
      <c r="K17" s="13">
        <v>45.77</v>
      </c>
      <c r="L17" s="33">
        <v>1.7210000000000001</v>
      </c>
      <c r="M17" s="34">
        <v>-8.5909999999999993</v>
      </c>
      <c r="N17" s="13">
        <v>0</v>
      </c>
      <c r="O17" s="13">
        <v>0</v>
      </c>
      <c r="P17" s="13">
        <v>-2.1540722019126135</v>
      </c>
      <c r="Q17" s="13">
        <v>-6.229079544628E-3</v>
      </c>
      <c r="R17" s="13">
        <v>0</v>
      </c>
      <c r="S17" s="13">
        <v>-8.5909999999999993</v>
      </c>
      <c r="T17" s="32">
        <v>0</v>
      </c>
      <c r="U17" s="45" t="s">
        <v>22</v>
      </c>
    </row>
    <row r="18" spans="2:21" ht="24" customHeight="1" x14ac:dyDescent="0.25">
      <c r="B18" s="27">
        <v>-1.0244930000000005</v>
      </c>
      <c r="C18" s="12">
        <v>5.7293289999999999</v>
      </c>
      <c r="D18" s="28">
        <v>6.7538220000000004</v>
      </c>
      <c r="E18" s="27">
        <v>111.97199999999999</v>
      </c>
      <c r="F18" s="12">
        <v>312.613</v>
      </c>
      <c r="G18" s="12">
        <v>333.678</v>
      </c>
      <c r="H18" s="12">
        <v>2.1039212204210473</v>
      </c>
      <c r="I18" s="12">
        <v>0.1307039176645875</v>
      </c>
      <c r="J18" s="12">
        <v>0</v>
      </c>
      <c r="K18" s="12">
        <v>70.254999999999995</v>
      </c>
      <c r="L18" s="29">
        <v>0</v>
      </c>
      <c r="M18" s="30">
        <v>1954.365</v>
      </c>
      <c r="N18" s="12">
        <v>576.154</v>
      </c>
      <c r="O18" s="12">
        <v>939.80499999999995</v>
      </c>
      <c r="P18" s="12">
        <v>4.7793453227793457</v>
      </c>
      <c r="Q18" s="12">
        <v>1.9591191114280022</v>
      </c>
      <c r="R18" s="12">
        <v>179.81576699029125</v>
      </c>
      <c r="S18" s="12">
        <v>2701.971</v>
      </c>
      <c r="T18" s="28">
        <v>965.625</v>
      </c>
      <c r="U18" s="44" t="s">
        <v>23</v>
      </c>
    </row>
    <row r="19" spans="2:21" ht="24" customHeight="1" x14ac:dyDescent="0.25">
      <c r="B19" s="31">
        <v>16.032699999999998</v>
      </c>
      <c r="C19" s="13">
        <v>55.36</v>
      </c>
      <c r="D19" s="32">
        <v>39.327300000000001</v>
      </c>
      <c r="E19" s="31">
        <v>2.7679999999999998</v>
      </c>
      <c r="F19" s="13">
        <v>0</v>
      </c>
      <c r="G19" s="13">
        <v>0</v>
      </c>
      <c r="H19" s="13">
        <v>7.1140353131666192</v>
      </c>
      <c r="I19" s="13">
        <v>5.1496469161707997E-3</v>
      </c>
      <c r="J19" s="13">
        <v>82.10526315789474</v>
      </c>
      <c r="K19" s="13">
        <v>2.7679999999999998</v>
      </c>
      <c r="L19" s="33">
        <v>1.52</v>
      </c>
      <c r="M19" s="34">
        <v>5</v>
      </c>
      <c r="N19" s="13">
        <v>1.7789999999999999</v>
      </c>
      <c r="O19" s="13">
        <v>2.0670000000000002</v>
      </c>
      <c r="P19" s="13">
        <v>2.8330528518147911</v>
      </c>
      <c r="Q19" s="152">
        <v>3.6130256513654999E-3</v>
      </c>
      <c r="R19" s="13">
        <v>66.155385128376125</v>
      </c>
      <c r="S19" s="13">
        <v>4.9829999999999997</v>
      </c>
      <c r="T19" s="32">
        <v>2.9990000000000001</v>
      </c>
      <c r="U19" s="45" t="s">
        <v>24</v>
      </c>
    </row>
    <row r="20" spans="2:21" ht="24" customHeight="1" x14ac:dyDescent="0.25">
      <c r="B20" s="27">
        <v>4.9489799999999917</v>
      </c>
      <c r="C20" s="12">
        <v>73.201759999999993</v>
      </c>
      <c r="D20" s="28">
        <v>68.252780000000001</v>
      </c>
      <c r="E20" s="27">
        <v>40789.839</v>
      </c>
      <c r="F20" s="12">
        <v>7103.1949999999997</v>
      </c>
      <c r="G20" s="12">
        <v>9241.7180000000008</v>
      </c>
      <c r="H20" s="12">
        <v>2.5562492200567601</v>
      </c>
      <c r="I20" s="12">
        <v>71.47561644045615</v>
      </c>
      <c r="J20" s="12">
        <v>84.79596828837586</v>
      </c>
      <c r="K20" s="12">
        <v>38419.042999999998</v>
      </c>
      <c r="L20" s="29">
        <v>20789.978999999999</v>
      </c>
      <c r="M20" s="30">
        <v>55722.487999999998</v>
      </c>
      <c r="N20" s="12">
        <v>18793.473999999998</v>
      </c>
      <c r="O20" s="12">
        <v>29368.806</v>
      </c>
      <c r="P20" s="12">
        <v>2.7220930820389464</v>
      </c>
      <c r="Q20" s="12">
        <v>47.582816232480994</v>
      </c>
      <c r="R20" s="12">
        <v>64.117990512656803</v>
      </c>
      <c r="S20" s="12">
        <v>65625.100999999995</v>
      </c>
      <c r="T20" s="28">
        <v>39986.536999999997</v>
      </c>
      <c r="U20" s="44" t="s">
        <v>26</v>
      </c>
    </row>
    <row r="21" spans="2:21" s="1" customFormat="1" ht="24" customHeight="1" x14ac:dyDescent="0.25">
      <c r="B21" s="35">
        <v>1.6663800000000002</v>
      </c>
      <c r="C21" s="14">
        <v>21.421800000000001</v>
      </c>
      <c r="D21" s="36">
        <v>19.755420000000001</v>
      </c>
      <c r="E21" s="35">
        <v>2394.221</v>
      </c>
      <c r="F21" s="14">
        <v>621.16899999999998</v>
      </c>
      <c r="G21" s="14">
        <v>597.024</v>
      </c>
      <c r="H21" s="14">
        <v>11.207867649015325</v>
      </c>
      <c r="I21" s="14">
        <v>28.524383559543853</v>
      </c>
      <c r="J21" s="14">
        <v>70.130687652560098</v>
      </c>
      <c r="K21" s="14">
        <v>15332.215</v>
      </c>
      <c r="L21" s="37">
        <v>9012.0220000000008</v>
      </c>
      <c r="M21" s="131">
        <v>11176.562</v>
      </c>
      <c r="N21" s="14">
        <v>1611.0889999999999</v>
      </c>
      <c r="O21" s="14">
        <v>2110.9009999999998</v>
      </c>
      <c r="P21" s="14">
        <v>18.714879464643971</v>
      </c>
      <c r="Q21" s="14">
        <v>52.417183767519006</v>
      </c>
      <c r="R21" s="14">
        <v>27.063010785984726</v>
      </c>
      <c r="S21" s="14">
        <v>72292.547000000006</v>
      </c>
      <c r="T21" s="36">
        <v>56895.036999999997</v>
      </c>
      <c r="U21" s="46" t="s">
        <v>45</v>
      </c>
    </row>
    <row r="22" spans="2:21" ht="24" customHeight="1" thickBot="1" x14ac:dyDescent="0.3">
      <c r="B22" s="39">
        <v>7.6761899999999983</v>
      </c>
      <c r="C22" s="15">
        <v>64.551079999999999</v>
      </c>
      <c r="D22" s="40">
        <v>56.874890000000001</v>
      </c>
      <c r="E22" s="39">
        <v>43184.06</v>
      </c>
      <c r="F22" s="15">
        <v>7724.3639999999996</v>
      </c>
      <c r="G22" s="15">
        <v>9838.7420000000002</v>
      </c>
      <c r="H22" s="15">
        <v>3.2780262523153718</v>
      </c>
      <c r="I22" s="15">
        <v>100</v>
      </c>
      <c r="J22" s="15">
        <v>80.361238159813496</v>
      </c>
      <c r="K22" s="15">
        <v>53751.258000000002</v>
      </c>
      <c r="L22" s="41">
        <v>29802.001</v>
      </c>
      <c r="M22" s="42">
        <v>66899.05</v>
      </c>
      <c r="N22" s="15">
        <v>20404.562999999998</v>
      </c>
      <c r="O22" s="15">
        <v>31479.706999999999</v>
      </c>
      <c r="P22" s="15">
        <v>4.9307086356151579</v>
      </c>
      <c r="Q22" s="15">
        <v>100</v>
      </c>
      <c r="R22" s="15">
        <v>42.356943953036932</v>
      </c>
      <c r="S22" s="15">
        <v>137917.64799999999</v>
      </c>
      <c r="T22" s="40">
        <v>96881.573999999993</v>
      </c>
      <c r="U22" s="47" t="s">
        <v>44</v>
      </c>
    </row>
    <row r="23" spans="2:21" ht="18" customHeight="1" x14ac:dyDescent="0.25"/>
    <row r="24" spans="2:21" x14ac:dyDescent="0.25">
      <c r="B24" s="120">
        <v>-2.8208873636970111E-7</v>
      </c>
      <c r="C24" s="16">
        <v>8.9956542820887364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4.2767227625972737E-6</v>
      </c>
      <c r="C25" s="16">
        <v>20.381585723277237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>
        <v>0</v>
      </c>
      <c r="C26" s="16">
        <v>0</v>
      </c>
      <c r="D26" s="98"/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v>-2.2124535661305345E-6</v>
      </c>
      <c r="C27" s="16">
        <v>27.287322212453567</v>
      </c>
      <c r="D27" s="98"/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  <row r="28" spans="2:21" x14ac:dyDescent="0.25">
      <c r="B28" s="120">
        <v>4.9028052785615728E-5</v>
      </c>
      <c r="C28" s="16">
        <v>-532.76684902805277</v>
      </c>
      <c r="D28" s="98"/>
      <c r="E28" s="16"/>
      <c r="F28" s="16"/>
      <c r="G28" s="16"/>
      <c r="H28" s="120"/>
      <c r="I28" s="16"/>
      <c r="J28" s="16"/>
      <c r="K28" s="16"/>
      <c r="L28" s="16"/>
      <c r="M28" s="16"/>
      <c r="N28" s="16"/>
      <c r="O28" s="16"/>
      <c r="P28" s="120"/>
      <c r="Q28" s="16"/>
      <c r="R28" s="16"/>
      <c r="S28" s="16"/>
      <c r="T28" s="16"/>
    </row>
    <row r="29" spans="2:21" x14ac:dyDescent="0.25">
      <c r="B29" s="120">
        <v>3.6372428624531494E-8</v>
      </c>
      <c r="C29" s="16">
        <v>5.7293289636275713</v>
      </c>
      <c r="D29" s="98"/>
      <c r="E29" s="16"/>
      <c r="F29" s="16"/>
      <c r="G29" s="16"/>
      <c r="H29" s="120"/>
      <c r="I29" s="16"/>
      <c r="J29" s="16"/>
      <c r="K29" s="16"/>
      <c r="L29" s="16"/>
      <c r="M29" s="16"/>
      <c r="N29" s="16"/>
      <c r="O29" s="16"/>
      <c r="P29" s="120"/>
      <c r="Q29" s="16"/>
      <c r="R29" s="16"/>
      <c r="S29" s="16"/>
      <c r="T29" s="16"/>
    </row>
    <row r="30" spans="2:21" x14ac:dyDescent="0.25">
      <c r="B30" s="120">
        <v>0</v>
      </c>
      <c r="C30" s="16">
        <v>55.36</v>
      </c>
      <c r="D30" s="98"/>
      <c r="E30" s="16"/>
      <c r="F30" s="16"/>
      <c r="G30" s="16"/>
      <c r="H30" s="120"/>
      <c r="I30" s="16"/>
      <c r="J30" s="16"/>
      <c r="K30" s="16"/>
      <c r="L30" s="16"/>
      <c r="M30" s="16"/>
      <c r="N30" s="16"/>
      <c r="O30" s="16"/>
      <c r="P30" s="120"/>
      <c r="Q30" s="16"/>
      <c r="R30" s="16"/>
      <c r="S30" s="16"/>
      <c r="T30" s="16"/>
    </row>
    <row r="31" spans="2:21" x14ac:dyDescent="0.25">
      <c r="B31" s="120">
        <v>5.2614104362191938E-6</v>
      </c>
      <c r="C31" s="16">
        <v>73.201754738589557</v>
      </c>
      <c r="D31" s="98"/>
      <c r="E31" s="16"/>
      <c r="F31" s="16"/>
      <c r="G31" s="16"/>
      <c r="H31" s="120"/>
      <c r="I31" s="16"/>
      <c r="J31" s="16"/>
      <c r="K31" s="16"/>
      <c r="L31" s="16"/>
      <c r="M31" s="16"/>
      <c r="N31" s="16"/>
      <c r="O31" s="16"/>
      <c r="P31" s="120"/>
      <c r="Q31" s="16"/>
      <c r="R31" s="16"/>
      <c r="S31" s="16"/>
      <c r="T31" s="16"/>
    </row>
    <row r="32" spans="2:21" x14ac:dyDescent="0.25">
      <c r="B32" s="120">
        <v>-2.1606286431108401E-6</v>
      </c>
      <c r="C32" s="16">
        <v>21.421802160628644</v>
      </c>
      <c r="D32" s="98"/>
      <c r="E32" s="16"/>
      <c r="F32" s="16"/>
      <c r="G32" s="16"/>
      <c r="H32" s="120"/>
      <c r="I32" s="16"/>
      <c r="J32" s="16"/>
      <c r="K32" s="16"/>
      <c r="L32" s="16"/>
      <c r="M32" s="16"/>
      <c r="N32" s="16"/>
      <c r="O32" s="16"/>
      <c r="P32" s="120"/>
      <c r="Q32" s="16"/>
      <c r="R32" s="16"/>
      <c r="S32" s="16"/>
      <c r="T32" s="16"/>
    </row>
    <row r="33" spans="2:20" x14ac:dyDescent="0.25">
      <c r="B33" s="120">
        <v>-1.0691631615600272E-6</v>
      </c>
      <c r="C33" s="16">
        <v>64.55108106916316</v>
      </c>
      <c r="D33" s="98"/>
      <c r="E33" s="16"/>
      <c r="F33" s="16"/>
      <c r="G33" s="16"/>
      <c r="H33" s="120"/>
      <c r="I33" s="16"/>
      <c r="J33" s="16"/>
      <c r="K33" s="16"/>
      <c r="L33" s="16"/>
      <c r="M33" s="16"/>
      <c r="N33" s="16"/>
      <c r="O33" s="16"/>
      <c r="P33" s="120"/>
      <c r="Q33" s="16"/>
      <c r="R33" s="16"/>
      <c r="S33" s="16"/>
      <c r="T33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U24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7109375" customWidth="1"/>
    <col min="2" max="2" width="8.7109375" customWidth="1"/>
    <col min="3" max="7" width="9.7109375" customWidth="1"/>
    <col min="8" max="10" width="8.7109375" customWidth="1"/>
    <col min="11" max="15" width="9.7109375" customWidth="1"/>
    <col min="16" max="18" width="8.5703125" customWidth="1"/>
    <col min="19" max="20" width="9.7109375" customWidth="1"/>
    <col min="21" max="21" width="14.855468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34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.75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-2.5291199999999989</v>
      </c>
      <c r="C5" s="50">
        <v>27.012650000000001</v>
      </c>
      <c r="D5" s="51">
        <v>29.54177</v>
      </c>
      <c r="E5" s="49">
        <v>480.14499999999998</v>
      </c>
      <c r="F5" s="50">
        <v>99.168000000000006</v>
      </c>
      <c r="G5" s="50">
        <v>252.58</v>
      </c>
      <c r="H5" s="50">
        <v>1.1920161589982383</v>
      </c>
      <c r="I5" s="50">
        <v>0.69186006882200712</v>
      </c>
      <c r="J5" s="50">
        <v>-2.4054171918777971</v>
      </c>
      <c r="K5" s="50">
        <v>326.733</v>
      </c>
      <c r="L5" s="52">
        <v>334.786</v>
      </c>
      <c r="M5" s="49">
        <v>1777.482</v>
      </c>
      <c r="N5" s="50">
        <v>603.83500000000004</v>
      </c>
      <c r="O5" s="50">
        <v>1053.482</v>
      </c>
      <c r="P5" s="50">
        <v>2.0363484772553115</v>
      </c>
      <c r="Q5" s="50">
        <v>2.9575363637328049</v>
      </c>
      <c r="R5" s="50">
        <v>66.823987798239017</v>
      </c>
      <c r="S5" s="50">
        <v>2224.7280000000001</v>
      </c>
      <c r="T5" s="52">
        <v>1333.578</v>
      </c>
      <c r="U5" s="43" t="s">
        <v>11</v>
      </c>
    </row>
    <row r="6" spans="2:21" ht="24" customHeight="1" x14ac:dyDescent="0.25">
      <c r="B6" s="27">
        <v>-33.501390000000001</v>
      </c>
      <c r="C6" s="12">
        <v>22.388439999999999</v>
      </c>
      <c r="D6" s="28">
        <v>55.889830000000003</v>
      </c>
      <c r="E6" s="27">
        <v>148.273</v>
      </c>
      <c r="F6" s="12">
        <v>725.21</v>
      </c>
      <c r="G6" s="12">
        <v>816.32799999999997</v>
      </c>
      <c r="H6" s="12">
        <v>0.71219467335605147</v>
      </c>
      <c r="I6" s="12">
        <v>0.1210241095128224</v>
      </c>
      <c r="J6" s="12">
        <v>-69.15413219349233</v>
      </c>
      <c r="K6" s="12">
        <v>57.154000000000003</v>
      </c>
      <c r="L6" s="29">
        <v>185.28899999999999</v>
      </c>
      <c r="M6" s="27">
        <v>662.27499999999998</v>
      </c>
      <c r="N6" s="12">
        <v>314.22199999999998</v>
      </c>
      <c r="O6" s="12">
        <v>314.642</v>
      </c>
      <c r="P6" s="12">
        <v>1.4032168777053435</v>
      </c>
      <c r="Q6" s="12">
        <v>0.88064665046704615</v>
      </c>
      <c r="R6" s="12">
        <v>17.124863195229029</v>
      </c>
      <c r="S6" s="12">
        <v>662.44299999999998</v>
      </c>
      <c r="T6" s="29">
        <v>565.58699999999999</v>
      </c>
      <c r="U6" s="44" t="s">
        <v>12</v>
      </c>
    </row>
    <row r="7" spans="2:21" ht="24" customHeight="1" x14ac:dyDescent="0.25">
      <c r="B7" s="31">
        <v>-17.233989999999999</v>
      </c>
      <c r="C7" s="13">
        <v>36.83813</v>
      </c>
      <c r="D7" s="32">
        <v>54.072119999999998</v>
      </c>
      <c r="E7" s="31">
        <v>98.91</v>
      </c>
      <c r="F7" s="13">
        <v>8.5649999999999995</v>
      </c>
      <c r="G7" s="13">
        <v>32.710999999999999</v>
      </c>
      <c r="H7" s="13">
        <v>1.0622167715566182</v>
      </c>
      <c r="I7" s="13">
        <v>0.15831344304189821</v>
      </c>
      <c r="J7" s="13">
        <v>-83.821308162055246</v>
      </c>
      <c r="K7" s="13">
        <v>74.763999999999996</v>
      </c>
      <c r="L7" s="33">
        <v>462.11399999999998</v>
      </c>
      <c r="M7" s="31">
        <v>268.49900000000002</v>
      </c>
      <c r="N7" s="13">
        <v>0</v>
      </c>
      <c r="O7" s="13">
        <v>268.28199999999998</v>
      </c>
      <c r="P7" s="13">
        <v>2.2897859051181175</v>
      </c>
      <c r="Q7" s="13">
        <v>0.71359255012786227</v>
      </c>
      <c r="R7" s="13">
        <v>53.616614533996895</v>
      </c>
      <c r="S7" s="13">
        <v>536.78099999999995</v>
      </c>
      <c r="T7" s="33">
        <v>349.42899999999997</v>
      </c>
      <c r="U7" s="45" t="s">
        <v>13</v>
      </c>
    </row>
    <row r="8" spans="2:21" ht="24" customHeight="1" x14ac:dyDescent="0.25">
      <c r="B8" s="27">
        <v>-0.83269999999998845</v>
      </c>
      <c r="C8" s="12">
        <v>77.366290000000006</v>
      </c>
      <c r="D8" s="28">
        <v>78.198989999999995</v>
      </c>
      <c r="E8" s="27">
        <v>1870.34</v>
      </c>
      <c r="F8" s="12">
        <v>576.62300000000005</v>
      </c>
      <c r="G8" s="12">
        <v>807.51300000000003</v>
      </c>
      <c r="H8" s="12">
        <v>2.6350500309119522</v>
      </c>
      <c r="I8" s="12">
        <v>3.471550133687872</v>
      </c>
      <c r="J8" s="12">
        <v>33.279949271592095</v>
      </c>
      <c r="K8" s="12">
        <v>1639.45</v>
      </c>
      <c r="L8" s="29">
        <v>1230.08</v>
      </c>
      <c r="M8" s="27">
        <v>2417.5129999999999</v>
      </c>
      <c r="N8" s="12">
        <v>992.08500000000004</v>
      </c>
      <c r="O8" s="12">
        <v>1096.6600000000001</v>
      </c>
      <c r="P8" s="12">
        <v>2.0615811213102688</v>
      </c>
      <c r="Q8" s="12">
        <v>3.3528444702157487</v>
      </c>
      <c r="R8" s="12">
        <v>16.541580603573756</v>
      </c>
      <c r="S8" s="12">
        <v>2522.0880000000002</v>
      </c>
      <c r="T8" s="29">
        <v>2164.11</v>
      </c>
      <c r="U8" s="44" t="s">
        <v>55</v>
      </c>
    </row>
    <row r="9" spans="2:21" ht="24" customHeight="1" x14ac:dyDescent="0.25">
      <c r="B9" s="31">
        <v>-7.274799999999999</v>
      </c>
      <c r="C9" s="13">
        <v>90.763109999999998</v>
      </c>
      <c r="D9" s="32">
        <v>98.037909999999997</v>
      </c>
      <c r="E9" s="31">
        <v>2405.9430000000002</v>
      </c>
      <c r="F9" s="13">
        <v>181.38900000000001</v>
      </c>
      <c r="G9" s="13">
        <v>137.15899999999999</v>
      </c>
      <c r="H9" s="13">
        <v>1.6211946902458707</v>
      </c>
      <c r="I9" s="13">
        <v>5.1882655020028352</v>
      </c>
      <c r="J9" s="13">
        <v>34.33081960652089</v>
      </c>
      <c r="K9" s="13">
        <v>2450.174</v>
      </c>
      <c r="L9" s="33">
        <v>1823.9849999999999</v>
      </c>
      <c r="M9" s="31">
        <v>2650.7939999999999</v>
      </c>
      <c r="N9" s="13">
        <v>941.14099999999996</v>
      </c>
      <c r="O9" s="13">
        <v>1542.568</v>
      </c>
      <c r="P9" s="13">
        <v>1.5906303424666424</v>
      </c>
      <c r="Q9" s="13">
        <v>4.3198710468159076</v>
      </c>
      <c r="R9" s="13">
        <v>65.711496968550335</v>
      </c>
      <c r="S9" s="13">
        <v>3249.5079999999998</v>
      </c>
      <c r="T9" s="33">
        <v>1960.943</v>
      </c>
      <c r="U9" s="45" t="s">
        <v>14</v>
      </c>
    </row>
    <row r="10" spans="2:21" ht="24" customHeight="1" x14ac:dyDescent="0.25">
      <c r="B10" s="27">
        <v>13.067499999999995</v>
      </c>
      <c r="C10" s="12">
        <v>97.729299999999995</v>
      </c>
      <c r="D10" s="28">
        <v>84.661799999999999</v>
      </c>
      <c r="E10" s="27">
        <v>13392.981</v>
      </c>
      <c r="F10" s="12">
        <v>2598.5729999999999</v>
      </c>
      <c r="G10" s="12">
        <v>3197.864</v>
      </c>
      <c r="H10" s="12">
        <v>2.334284896471218</v>
      </c>
      <c r="I10" s="12">
        <v>27.090753746598672</v>
      </c>
      <c r="J10" s="12">
        <v>36.348890244050601</v>
      </c>
      <c r="K10" s="12">
        <v>12793.69</v>
      </c>
      <c r="L10" s="29">
        <v>9383.0540000000001</v>
      </c>
      <c r="M10" s="27">
        <v>13704.155000000001</v>
      </c>
      <c r="N10" s="12">
        <v>5757.393</v>
      </c>
      <c r="O10" s="12">
        <v>5722.8559999999998</v>
      </c>
      <c r="P10" s="12">
        <v>2.1398739427459255</v>
      </c>
      <c r="Q10" s="12">
        <v>22.340962069006682</v>
      </c>
      <c r="R10" s="12">
        <v>3.7256542062189251</v>
      </c>
      <c r="S10" s="12">
        <v>16805.394</v>
      </c>
      <c r="T10" s="29">
        <v>16201.772000000001</v>
      </c>
      <c r="U10" s="44" t="s">
        <v>15</v>
      </c>
    </row>
    <row r="11" spans="2:21" ht="24" customHeight="1" x14ac:dyDescent="0.25">
      <c r="B11" s="31">
        <v>-2.2611599999999896</v>
      </c>
      <c r="C11" s="13">
        <v>90.664280000000005</v>
      </c>
      <c r="D11" s="32">
        <v>92.925439999999995</v>
      </c>
      <c r="E11" s="31">
        <v>19947.399000000001</v>
      </c>
      <c r="F11" s="13">
        <v>2508.19</v>
      </c>
      <c r="G11" s="13">
        <v>1164.856</v>
      </c>
      <c r="H11" s="13">
        <v>3.403586521791401</v>
      </c>
      <c r="I11" s="13">
        <v>45.083320908849259</v>
      </c>
      <c r="J11" s="13">
        <v>143.42068240732812</v>
      </c>
      <c r="K11" s="13">
        <v>21290.734</v>
      </c>
      <c r="L11" s="33">
        <v>8746.4770000000008</v>
      </c>
      <c r="M11" s="31">
        <v>22001.385999999999</v>
      </c>
      <c r="N11" s="13">
        <v>5468.3119999999999</v>
      </c>
      <c r="O11" s="13">
        <v>14078.615</v>
      </c>
      <c r="P11" s="13">
        <v>3.6264059443372632</v>
      </c>
      <c r="Q11" s="13">
        <v>40.694944897883921</v>
      </c>
      <c r="R11" s="13">
        <v>128.69992870424693</v>
      </c>
      <c r="S11" s="13">
        <v>30611.688999999998</v>
      </c>
      <c r="T11" s="33">
        <v>13385.089</v>
      </c>
      <c r="U11" s="45" t="s">
        <v>16</v>
      </c>
    </row>
    <row r="12" spans="2:21" ht="24" customHeight="1" x14ac:dyDescent="0.25">
      <c r="B12" s="27">
        <v>-17.343899999999998</v>
      </c>
      <c r="C12" s="12">
        <v>46.074100000000001</v>
      </c>
      <c r="D12" s="28">
        <v>63.417999999999999</v>
      </c>
      <c r="E12" s="27">
        <v>2794.877</v>
      </c>
      <c r="F12" s="12">
        <v>7171.991</v>
      </c>
      <c r="G12" s="12">
        <v>5963.6289999999999</v>
      </c>
      <c r="H12" s="12">
        <v>45.001369700776436</v>
      </c>
      <c r="I12" s="12">
        <v>8.4562976104694396</v>
      </c>
      <c r="J12" s="12">
        <v>28.62384972424946</v>
      </c>
      <c r="K12" s="12">
        <v>3993.5120000000002</v>
      </c>
      <c r="L12" s="29">
        <v>3104.799</v>
      </c>
      <c r="M12" s="27">
        <v>6066.0379999999996</v>
      </c>
      <c r="N12" s="12">
        <v>5695.2820000000002</v>
      </c>
      <c r="O12" s="12">
        <v>3422.8620000000001</v>
      </c>
      <c r="P12" s="12">
        <v>12.412625225097761</v>
      </c>
      <c r="Q12" s="12">
        <v>5.0429740697503975</v>
      </c>
      <c r="R12" s="12">
        <v>-54.890481576168213</v>
      </c>
      <c r="S12" s="12">
        <v>3793.4430000000002</v>
      </c>
      <c r="T12" s="29">
        <v>8409.4069999999992</v>
      </c>
      <c r="U12" s="44" t="s">
        <v>17</v>
      </c>
    </row>
    <row r="13" spans="2:21" ht="24" customHeight="1" x14ac:dyDescent="0.25">
      <c r="B13" s="31">
        <v>0.73034190799999998</v>
      </c>
      <c r="C13" s="13">
        <v>-5.9967919999999999E-3</v>
      </c>
      <c r="D13" s="32">
        <v>-0.73633870000000001</v>
      </c>
      <c r="E13" s="31">
        <v>-6.7000000000000004E-2</v>
      </c>
      <c r="F13" s="13">
        <v>1.03</v>
      </c>
      <c r="G13" s="13">
        <v>0.96299999999999997</v>
      </c>
      <c r="H13" s="87">
        <v>0</v>
      </c>
      <c r="I13" s="152">
        <v>0</v>
      </c>
      <c r="J13" s="13">
        <v>-100</v>
      </c>
      <c r="K13" s="13">
        <v>0</v>
      </c>
      <c r="L13" s="33">
        <v>0.16400000000000001</v>
      </c>
      <c r="M13" s="31">
        <v>1117.2639999999999</v>
      </c>
      <c r="N13" s="13">
        <v>6.8620000000000001</v>
      </c>
      <c r="O13" s="13">
        <v>480.85599999999999</v>
      </c>
      <c r="P13" s="13">
        <v>7.4877184235105334</v>
      </c>
      <c r="Q13" s="13">
        <v>2.115403538773283</v>
      </c>
      <c r="R13" s="13">
        <v>2363.8166756986916</v>
      </c>
      <c r="S13" s="13">
        <v>1591.2560000000001</v>
      </c>
      <c r="T13" s="33">
        <v>64.584999999999994</v>
      </c>
      <c r="U13" s="45" t="s">
        <v>18</v>
      </c>
    </row>
    <row r="14" spans="2:21" ht="24" customHeight="1" x14ac:dyDescent="0.25">
      <c r="B14" s="27">
        <v>-8.3994999999999997</v>
      </c>
      <c r="C14" s="12">
        <v>20.36561</v>
      </c>
      <c r="D14" s="28">
        <v>28.76511</v>
      </c>
      <c r="E14" s="27">
        <v>251.94300000000001</v>
      </c>
      <c r="F14" s="12">
        <v>165.48500000000001</v>
      </c>
      <c r="G14" s="12">
        <v>141.19300000000001</v>
      </c>
      <c r="H14" s="12">
        <v>2.7569721545812382</v>
      </c>
      <c r="I14" s="12">
        <v>0.58379723191176702</v>
      </c>
      <c r="J14" s="12">
        <v>15.345513574121101</v>
      </c>
      <c r="K14" s="12">
        <v>275.7</v>
      </c>
      <c r="L14" s="29">
        <v>239.02099999999999</v>
      </c>
      <c r="M14" s="27">
        <v>1237.0999999999999</v>
      </c>
      <c r="N14" s="12">
        <v>245.393</v>
      </c>
      <c r="O14" s="12">
        <v>639.21100000000001</v>
      </c>
      <c r="P14" s="12">
        <v>4.4873119241969235</v>
      </c>
      <c r="Q14" s="12">
        <v>2.5383045126834531</v>
      </c>
      <c r="R14" s="12">
        <v>111.58539558427857</v>
      </c>
      <c r="S14" s="12">
        <v>1909.3720000000001</v>
      </c>
      <c r="T14" s="29">
        <v>902.41200000000003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1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33">
        <v>0</v>
      </c>
      <c r="U15" s="45" t="s">
        <v>20</v>
      </c>
    </row>
    <row r="16" spans="2:21" ht="24" customHeight="1" x14ac:dyDescent="0.25">
      <c r="B16" s="27">
        <v>-3.1660600000000017</v>
      </c>
      <c r="C16" s="12">
        <v>57.109200000000001</v>
      </c>
      <c r="D16" s="28">
        <v>60.275260000000003</v>
      </c>
      <c r="E16" s="27">
        <v>1445.0930000000001</v>
      </c>
      <c r="F16" s="12">
        <v>295.63200000000001</v>
      </c>
      <c r="G16" s="12">
        <v>515.54499999999996</v>
      </c>
      <c r="H16" s="12">
        <v>2.4713810500402724</v>
      </c>
      <c r="I16" s="12">
        <v>2.5943275618296218</v>
      </c>
      <c r="J16" s="12">
        <v>20.477967061711109</v>
      </c>
      <c r="K16" s="12">
        <v>1225.1790000000001</v>
      </c>
      <c r="L16" s="29">
        <v>1016.932</v>
      </c>
      <c r="M16" s="27">
        <v>2530.4029999999998</v>
      </c>
      <c r="N16" s="12">
        <v>755.91300000000001</v>
      </c>
      <c r="O16" s="12">
        <v>1400.7719999999999</v>
      </c>
      <c r="P16" s="12">
        <v>2.615683283816129</v>
      </c>
      <c r="Q16" s="12">
        <v>4.2624000865274887</v>
      </c>
      <c r="R16" s="12">
        <v>80.490219975264949</v>
      </c>
      <c r="S16" s="12">
        <v>3206.277</v>
      </c>
      <c r="T16" s="29">
        <v>1776.4269999999999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-1E-3</v>
      </c>
      <c r="F17" s="13">
        <v>38.902000000000001</v>
      </c>
      <c r="G17" s="13">
        <v>38.902000000000001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45" t="s">
        <v>22</v>
      </c>
    </row>
    <row r="18" spans="2:21" ht="24" customHeight="1" x14ac:dyDescent="0.25">
      <c r="B18" s="27">
        <v>236.37101000000001</v>
      </c>
      <c r="C18" s="12">
        <v>176.0369</v>
      </c>
      <c r="D18" s="28">
        <v>-60.334110000000003</v>
      </c>
      <c r="E18" s="27">
        <v>1.91</v>
      </c>
      <c r="F18" s="12">
        <v>5.665</v>
      </c>
      <c r="G18" s="12">
        <v>7.5439999999999996</v>
      </c>
      <c r="H18" s="12">
        <v>0</v>
      </c>
      <c r="I18" s="12">
        <v>0</v>
      </c>
      <c r="J18" s="12">
        <v>-100</v>
      </c>
      <c r="K18" s="129">
        <v>0</v>
      </c>
      <c r="L18" s="123">
        <v>4.0000000000000001E-3</v>
      </c>
      <c r="M18" s="27">
        <v>1.085</v>
      </c>
      <c r="N18" s="12">
        <v>0</v>
      </c>
      <c r="O18" s="12">
        <v>0.46500000000000002</v>
      </c>
      <c r="P18" s="12">
        <v>0</v>
      </c>
      <c r="Q18" s="12">
        <v>0</v>
      </c>
      <c r="R18" s="12">
        <v>0</v>
      </c>
      <c r="S18" s="12">
        <v>0</v>
      </c>
      <c r="T18" s="29">
        <v>0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1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3">
        <v>0</v>
      </c>
      <c r="U19" s="45" t="s">
        <v>24</v>
      </c>
    </row>
    <row r="20" spans="2:21" ht="24" customHeight="1" x14ac:dyDescent="0.25">
      <c r="B20" s="27">
        <v>0.62654000000000565</v>
      </c>
      <c r="C20" s="12">
        <v>78.696690000000004</v>
      </c>
      <c r="D20" s="28">
        <v>78.070149999999998</v>
      </c>
      <c r="E20" s="27">
        <v>42837.748</v>
      </c>
      <c r="F20" s="12">
        <v>14376.423000000001</v>
      </c>
      <c r="G20" s="12">
        <v>13076.788</v>
      </c>
      <c r="H20" s="12">
        <v>2.9360396687490642</v>
      </c>
      <c r="I20" s="12">
        <v>93.439506081708188</v>
      </c>
      <c r="J20" s="12">
        <v>66.349676674882915</v>
      </c>
      <c r="K20" s="12">
        <v>44127.088000000003</v>
      </c>
      <c r="L20" s="29">
        <v>26526.705000000002</v>
      </c>
      <c r="M20" s="27">
        <v>54433.993000000002</v>
      </c>
      <c r="N20" s="12">
        <v>20780.437000000002</v>
      </c>
      <c r="O20" s="12">
        <v>30021.27</v>
      </c>
      <c r="P20" s="12">
        <v>2.7838094428368976</v>
      </c>
      <c r="Q20" s="12">
        <v>89.219480255984593</v>
      </c>
      <c r="R20" s="12">
        <v>42.45005857046133</v>
      </c>
      <c r="S20" s="12">
        <v>67112.979000000007</v>
      </c>
      <c r="T20" s="29">
        <v>47113.339</v>
      </c>
      <c r="U20" s="44" t="s">
        <v>26</v>
      </c>
    </row>
    <row r="21" spans="2:21" s="1" customFormat="1" ht="24" customHeight="1" x14ac:dyDescent="0.25">
      <c r="B21" s="35">
        <v>-38.291899999999998</v>
      </c>
      <c r="C21" s="14">
        <v>49.224429999999998</v>
      </c>
      <c r="D21" s="36">
        <v>87.516329999999996</v>
      </c>
      <c r="E21" s="35">
        <v>630.12099999999998</v>
      </c>
      <c r="F21" s="14">
        <v>77.661000000000001</v>
      </c>
      <c r="G21" s="14">
        <v>105.68600000000001</v>
      </c>
      <c r="H21" s="14">
        <v>2.2647974381039346</v>
      </c>
      <c r="I21" s="14">
        <v>6.5604939182918072</v>
      </c>
      <c r="J21" s="14">
        <v>-14.724108242842878</v>
      </c>
      <c r="K21" s="14">
        <v>3098.2130000000002</v>
      </c>
      <c r="L21" s="37">
        <v>3633.1640000000002</v>
      </c>
      <c r="M21" s="132">
        <v>1280.098</v>
      </c>
      <c r="N21" s="14">
        <v>466.41199999999998</v>
      </c>
      <c r="O21" s="14">
        <v>667.62</v>
      </c>
      <c r="P21" s="14">
        <v>2.0993267289437978</v>
      </c>
      <c r="Q21" s="14">
        <v>10.780519744015402</v>
      </c>
      <c r="R21" s="14">
        <v>14.323353144838554</v>
      </c>
      <c r="S21" s="14">
        <v>8109.3590000000004</v>
      </c>
      <c r="T21" s="37">
        <v>7093.3530000000001</v>
      </c>
      <c r="U21" s="46" t="s">
        <v>45</v>
      </c>
    </row>
    <row r="22" spans="2:21" ht="24" customHeight="1" thickBot="1" x14ac:dyDescent="0.3">
      <c r="B22" s="39">
        <v>-0.70305999999999358</v>
      </c>
      <c r="C22" s="15">
        <v>78.01952</v>
      </c>
      <c r="D22" s="40">
        <v>78.722579999999994</v>
      </c>
      <c r="E22" s="39">
        <v>43467.868999999999</v>
      </c>
      <c r="F22" s="15">
        <v>14454.084000000001</v>
      </c>
      <c r="G22" s="15">
        <v>13182.474</v>
      </c>
      <c r="H22" s="15">
        <v>2.8800400625320322</v>
      </c>
      <c r="I22" s="15">
        <v>100</v>
      </c>
      <c r="J22" s="15">
        <v>56.583243116871628</v>
      </c>
      <c r="K22" s="15">
        <v>47225.300999999999</v>
      </c>
      <c r="L22" s="41">
        <v>30159.868999999999</v>
      </c>
      <c r="M22" s="39">
        <v>55714.091</v>
      </c>
      <c r="N22" s="15">
        <v>21246.848999999998</v>
      </c>
      <c r="O22" s="15">
        <v>30688.89</v>
      </c>
      <c r="P22" s="15">
        <v>2.6892818790512023</v>
      </c>
      <c r="Q22" s="15">
        <v>100</v>
      </c>
      <c r="R22" s="15">
        <v>38.76946779928943</v>
      </c>
      <c r="S22" s="15">
        <v>75222.338000000003</v>
      </c>
      <c r="T22" s="41">
        <v>54206.692000000003</v>
      </c>
      <c r="U22" s="47" t="s">
        <v>44</v>
      </c>
    </row>
    <row r="23" spans="2:21" ht="18" customHeight="1" x14ac:dyDescent="0.25"/>
    <row r="24" spans="2:21" ht="18" customHeight="1" x14ac:dyDescent="0.25"/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4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2.140625" customWidth="1"/>
    <col min="2" max="2" width="8.7109375" customWidth="1"/>
    <col min="3" max="4" width="9.7109375" customWidth="1"/>
    <col min="5" max="5" width="10.7109375" customWidth="1"/>
    <col min="6" max="7" width="9.7109375" customWidth="1"/>
    <col min="8" max="8" width="8.5703125" customWidth="1"/>
    <col min="9" max="10" width="8.7109375" customWidth="1"/>
    <col min="11" max="11" width="9.7109375" customWidth="1"/>
    <col min="12" max="12" width="10.5703125" customWidth="1"/>
    <col min="13" max="14" width="9.7109375" customWidth="1"/>
    <col min="15" max="15" width="10.5703125" customWidth="1"/>
    <col min="16" max="18" width="8.7109375" customWidth="1"/>
    <col min="19" max="19" width="9.5703125" customWidth="1"/>
    <col min="20" max="20" width="10.7109375" customWidth="1"/>
    <col min="21" max="21" width="14.71093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72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06"/>
      <c r="D3" s="207"/>
      <c r="E3" s="205" t="s">
        <v>49</v>
      </c>
      <c r="F3" s="206"/>
      <c r="G3" s="206"/>
      <c r="H3" s="206"/>
      <c r="I3" s="206"/>
      <c r="J3" s="206"/>
      <c r="K3" s="206"/>
      <c r="L3" s="208"/>
      <c r="M3" s="209" t="s">
        <v>48</v>
      </c>
      <c r="N3" s="206"/>
      <c r="O3" s="206"/>
      <c r="P3" s="206"/>
      <c r="Q3" s="206"/>
      <c r="R3" s="206"/>
      <c r="S3" s="206"/>
      <c r="T3" s="207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23">
        <v>5.3569500000000048</v>
      </c>
      <c r="C5" s="11">
        <v>62.557090000000002</v>
      </c>
      <c r="D5" s="24">
        <v>57.200139999999998</v>
      </c>
      <c r="E5" s="23">
        <v>14394.116</v>
      </c>
      <c r="F5" s="11">
        <v>13312.067999999999</v>
      </c>
      <c r="G5" s="11">
        <v>19508.815999999999</v>
      </c>
      <c r="H5" s="11">
        <v>23.526778344417739</v>
      </c>
      <c r="I5" s="11">
        <v>1.3966445153327327</v>
      </c>
      <c r="J5" s="11">
        <v>-3.0076323363191371</v>
      </c>
      <c r="K5" s="11">
        <v>6448.7169999999996</v>
      </c>
      <c r="L5" s="25">
        <v>6648.6850000000004</v>
      </c>
      <c r="M5" s="26">
        <v>23009.566999999999</v>
      </c>
      <c r="N5" s="11">
        <v>9468.6149999999998</v>
      </c>
      <c r="O5" s="11">
        <v>12412.120999999999</v>
      </c>
      <c r="P5" s="11">
        <v>21.14445719318849</v>
      </c>
      <c r="Q5" s="11">
        <v>3.2254256740376195</v>
      </c>
      <c r="R5" s="11">
        <v>44.458889326494678</v>
      </c>
      <c r="S5" s="11">
        <v>23100.499</v>
      </c>
      <c r="T5" s="24">
        <v>15991.054</v>
      </c>
      <c r="U5" s="43" t="s">
        <v>11</v>
      </c>
    </row>
    <row r="6" spans="2:21" ht="24" customHeight="1" x14ac:dyDescent="0.25">
      <c r="B6" s="27">
        <v>-32.024619000000001</v>
      </c>
      <c r="C6" s="12">
        <v>3.389151</v>
      </c>
      <c r="D6" s="28">
        <v>35.41377</v>
      </c>
      <c r="E6" s="27">
        <v>310.20400000000001</v>
      </c>
      <c r="F6" s="12">
        <v>5582.9520000000002</v>
      </c>
      <c r="G6" s="12">
        <v>4820.1289999999999</v>
      </c>
      <c r="H6" s="12">
        <v>11.268872616791443</v>
      </c>
      <c r="I6" s="12">
        <v>0.19585783102040241</v>
      </c>
      <c r="J6" s="12">
        <v>60.221711969328133</v>
      </c>
      <c r="K6" s="12">
        <v>904.33299999999997</v>
      </c>
      <c r="L6" s="29">
        <v>564.42600000000004</v>
      </c>
      <c r="M6" s="30">
        <v>9152.8539999999994</v>
      </c>
      <c r="N6" s="12">
        <v>3707.598</v>
      </c>
      <c r="O6" s="12">
        <v>4965.317</v>
      </c>
      <c r="P6" s="12">
        <v>18.842911806299501</v>
      </c>
      <c r="Q6" s="12">
        <v>1.2420452214179667</v>
      </c>
      <c r="R6" s="12">
        <v>44.700400110678252</v>
      </c>
      <c r="S6" s="12">
        <v>8895.5280000000002</v>
      </c>
      <c r="T6" s="28">
        <v>6147.549</v>
      </c>
      <c r="U6" s="44" t="s">
        <v>12</v>
      </c>
    </row>
    <row r="7" spans="2:21" ht="24" customHeight="1" x14ac:dyDescent="0.25">
      <c r="B7" s="31">
        <v>3.9610900000000004</v>
      </c>
      <c r="C7" s="13">
        <v>16.549440000000001</v>
      </c>
      <c r="D7" s="32">
        <v>12.58835</v>
      </c>
      <c r="E7" s="31">
        <v>773.33299999999997</v>
      </c>
      <c r="F7" s="13">
        <v>177.423</v>
      </c>
      <c r="G7" s="13">
        <v>252.7</v>
      </c>
      <c r="H7" s="13">
        <v>9.9176982329159316</v>
      </c>
      <c r="I7" s="13">
        <v>0.15118295372476509</v>
      </c>
      <c r="J7" s="13">
        <v>51.962730755834201</v>
      </c>
      <c r="K7" s="13">
        <v>698.05600000000004</v>
      </c>
      <c r="L7" s="33">
        <v>459.36</v>
      </c>
      <c r="M7" s="34">
        <v>4672.866</v>
      </c>
      <c r="N7" s="13">
        <v>1828.413</v>
      </c>
      <c r="O7" s="13">
        <v>2418.328</v>
      </c>
      <c r="P7" s="13">
        <v>22.443127647711989</v>
      </c>
      <c r="Q7" s="13">
        <v>0.73460065994693302</v>
      </c>
      <c r="R7" s="13">
        <v>31.535741617212519</v>
      </c>
      <c r="S7" s="13">
        <v>5261.21</v>
      </c>
      <c r="T7" s="32">
        <v>3999.8330000000001</v>
      </c>
      <c r="U7" s="45" t="s">
        <v>13</v>
      </c>
    </row>
    <row r="8" spans="2:21" ht="24" customHeight="1" x14ac:dyDescent="0.25">
      <c r="B8" s="27">
        <v>-26.121649999999988</v>
      </c>
      <c r="C8" s="12">
        <v>64.720470000000006</v>
      </c>
      <c r="D8" s="28">
        <v>90.842119999999994</v>
      </c>
      <c r="E8" s="27">
        <v>29139.897000000001</v>
      </c>
      <c r="F8" s="12">
        <v>13614.316000000001</v>
      </c>
      <c r="G8" s="12">
        <v>9687.0130000000008</v>
      </c>
      <c r="H8" s="12">
        <v>53.148143430492944</v>
      </c>
      <c r="I8" s="12">
        <v>7.1615985196382512</v>
      </c>
      <c r="J8" s="12">
        <v>44.80026249295971</v>
      </c>
      <c r="K8" s="12">
        <v>33067.199000000001</v>
      </c>
      <c r="L8" s="29">
        <v>22836.421999999999</v>
      </c>
      <c r="M8" s="30">
        <v>45024.237999999998</v>
      </c>
      <c r="N8" s="12">
        <v>15380.93</v>
      </c>
      <c r="O8" s="12">
        <v>24966.637999999999</v>
      </c>
      <c r="P8" s="12">
        <v>44.638741276820326</v>
      </c>
      <c r="Q8" s="12">
        <v>7.6249574472918535</v>
      </c>
      <c r="R8" s="12">
        <v>65.070368228496065</v>
      </c>
      <c r="S8" s="12">
        <v>54609.946000000004</v>
      </c>
      <c r="T8" s="28">
        <v>33082.828000000001</v>
      </c>
      <c r="U8" s="44" t="s">
        <v>55</v>
      </c>
    </row>
    <row r="9" spans="2:21" ht="24" customHeight="1" x14ac:dyDescent="0.25">
      <c r="B9" s="31">
        <v>0.77703999999999951</v>
      </c>
      <c r="C9" s="13">
        <v>89.405850000000001</v>
      </c>
      <c r="D9" s="32">
        <v>88.628810000000001</v>
      </c>
      <c r="E9" s="31">
        <v>61238.146000000001</v>
      </c>
      <c r="F9" s="13">
        <v>5777.4639999999999</v>
      </c>
      <c r="G9" s="13">
        <v>7400.5990000000002</v>
      </c>
      <c r="H9" s="13">
        <v>39.437726767939935</v>
      </c>
      <c r="I9" s="13">
        <v>12.908809443898758</v>
      </c>
      <c r="J9" s="13">
        <v>73.832207719197712</v>
      </c>
      <c r="K9" s="13">
        <v>59603.756000000001</v>
      </c>
      <c r="L9" s="33">
        <v>34288.097000000002</v>
      </c>
      <c r="M9" s="34">
        <v>68494.559999999998</v>
      </c>
      <c r="N9" s="13">
        <v>27064.99</v>
      </c>
      <c r="O9" s="13">
        <v>38551.612000000001</v>
      </c>
      <c r="P9" s="13">
        <v>39.150324418037421</v>
      </c>
      <c r="Q9" s="13">
        <v>11.167331036479601</v>
      </c>
      <c r="R9" s="13">
        <v>54.155322475200123</v>
      </c>
      <c r="S9" s="13">
        <v>79980.426000000007</v>
      </c>
      <c r="T9" s="32">
        <v>51883.012999999999</v>
      </c>
      <c r="U9" s="45" t="s">
        <v>14</v>
      </c>
    </row>
    <row r="10" spans="2:21" ht="24" customHeight="1" x14ac:dyDescent="0.25">
      <c r="B10" s="27">
        <v>7.7902000000000129</v>
      </c>
      <c r="C10" s="12">
        <v>100.84780000000001</v>
      </c>
      <c r="D10" s="28">
        <v>93.057599999999994</v>
      </c>
      <c r="E10" s="27">
        <v>248960.473</v>
      </c>
      <c r="F10" s="12">
        <v>69338.771999999997</v>
      </c>
      <c r="G10" s="12">
        <v>51524.415000000001</v>
      </c>
      <c r="H10" s="12">
        <v>48.674393553406439</v>
      </c>
      <c r="I10" s="12">
        <v>57.77701148463386</v>
      </c>
      <c r="J10" s="12">
        <v>56.736724845272704</v>
      </c>
      <c r="K10" s="12">
        <v>266773.39299999998</v>
      </c>
      <c r="L10" s="29">
        <v>170204.777</v>
      </c>
      <c r="M10" s="30">
        <v>246867.416</v>
      </c>
      <c r="N10" s="12">
        <v>90005.442999999999</v>
      </c>
      <c r="O10" s="12">
        <v>125080.295</v>
      </c>
      <c r="P10" s="12">
        <v>43.677998320244072</v>
      </c>
      <c r="Q10" s="12">
        <v>47.894860543216133</v>
      </c>
      <c r="R10" s="12">
        <v>39.17282904008394</v>
      </c>
      <c r="S10" s="12">
        <v>343022.99599999998</v>
      </c>
      <c r="T10" s="28">
        <v>246472.67600000001</v>
      </c>
      <c r="U10" s="44" t="s">
        <v>15</v>
      </c>
    </row>
    <row r="11" spans="2:21" ht="24" customHeight="1" x14ac:dyDescent="0.25">
      <c r="B11" s="31">
        <v>4.0230999999999995</v>
      </c>
      <c r="C11" s="13">
        <v>114.5643</v>
      </c>
      <c r="D11" s="32">
        <v>110.5412</v>
      </c>
      <c r="E11" s="31">
        <v>60022.696000000004</v>
      </c>
      <c r="F11" s="13">
        <v>4451.3980000000001</v>
      </c>
      <c r="G11" s="13">
        <v>9104.1059999999998</v>
      </c>
      <c r="H11" s="13">
        <v>8.8516985287120846</v>
      </c>
      <c r="I11" s="13">
        <v>11.992038521341067</v>
      </c>
      <c r="J11" s="13">
        <v>63.874662721574417</v>
      </c>
      <c r="K11" s="13">
        <v>55370.756000000001</v>
      </c>
      <c r="L11" s="33">
        <v>33788.478999999999</v>
      </c>
      <c r="M11" s="34">
        <v>52392.131000000001</v>
      </c>
      <c r="N11" s="13">
        <v>17896.067999999999</v>
      </c>
      <c r="O11" s="13">
        <v>39055.123</v>
      </c>
      <c r="P11" s="13">
        <v>8.7132225250117923</v>
      </c>
      <c r="Q11" s="13">
        <v>10.269643252308807</v>
      </c>
      <c r="R11" s="13">
        <v>87.555659527630525</v>
      </c>
      <c r="S11" s="13">
        <v>73551.186000000002</v>
      </c>
      <c r="T11" s="32">
        <v>39215.658000000003</v>
      </c>
      <c r="U11" s="45" t="s">
        <v>16</v>
      </c>
    </row>
    <row r="12" spans="2:21" ht="24" customHeight="1" x14ac:dyDescent="0.25">
      <c r="B12" s="27">
        <v>14.085000000000001</v>
      </c>
      <c r="C12" s="12">
        <v>30.1629</v>
      </c>
      <c r="D12" s="28">
        <v>16.0779</v>
      </c>
      <c r="E12" s="27">
        <v>692.14400000000001</v>
      </c>
      <c r="F12" s="12">
        <v>1143.7860000000001</v>
      </c>
      <c r="G12" s="12">
        <v>1399.6890000000001</v>
      </c>
      <c r="H12" s="12">
        <v>3.8939167593792381</v>
      </c>
      <c r="I12" s="12">
        <v>7.4839087969170798E-2</v>
      </c>
      <c r="J12" s="12">
        <v>142.32568250829249</v>
      </c>
      <c r="K12" s="12">
        <v>345.55399999999997</v>
      </c>
      <c r="L12" s="29">
        <v>142.59899999999999</v>
      </c>
      <c r="M12" s="30">
        <v>2294.6860000000001</v>
      </c>
      <c r="N12" s="12">
        <v>962.63099999999997</v>
      </c>
      <c r="O12" s="12">
        <v>1363.0260000000001</v>
      </c>
      <c r="P12" s="12">
        <v>3.1746269105046574</v>
      </c>
      <c r="Q12" s="12">
        <v>0.13546537090944749</v>
      </c>
      <c r="R12" s="12">
        <v>62.432529265221937</v>
      </c>
      <c r="S12" s="12">
        <v>970.20299999999997</v>
      </c>
      <c r="T12" s="28">
        <v>597.29600000000005</v>
      </c>
      <c r="U12" s="44" t="s">
        <v>17</v>
      </c>
    </row>
    <row r="13" spans="2:21" ht="24" customHeight="1" x14ac:dyDescent="0.25">
      <c r="B13" s="31">
        <v>1.054393000000001</v>
      </c>
      <c r="C13" s="13">
        <v>10.181760000000001</v>
      </c>
      <c r="D13" s="32">
        <v>9.1273669999999996</v>
      </c>
      <c r="E13" s="31">
        <v>751.697</v>
      </c>
      <c r="F13" s="13">
        <v>1372.27</v>
      </c>
      <c r="G13" s="13">
        <v>1472.02</v>
      </c>
      <c r="H13" s="13">
        <v>31.918966423853878</v>
      </c>
      <c r="I13" s="13">
        <v>0.1081960784537947</v>
      </c>
      <c r="J13" s="13">
        <v>190.55584312858781</v>
      </c>
      <c r="K13" s="13">
        <v>499.57299999999998</v>
      </c>
      <c r="L13" s="33">
        <v>171.93700000000001</v>
      </c>
      <c r="M13" s="34">
        <v>7382.7809999999999</v>
      </c>
      <c r="N13" s="13">
        <v>2608.9229999999998</v>
      </c>
      <c r="O13" s="13">
        <v>4090.3690000000001</v>
      </c>
      <c r="P13" s="13">
        <v>36.095136979910215</v>
      </c>
      <c r="Q13" s="13">
        <v>1.071038102889722</v>
      </c>
      <c r="R13" s="13">
        <v>68.38606518889712</v>
      </c>
      <c r="S13" s="13">
        <v>7670.7749999999996</v>
      </c>
      <c r="T13" s="32">
        <v>4555.4690000000001</v>
      </c>
      <c r="U13" s="45" t="s">
        <v>18</v>
      </c>
    </row>
    <row r="14" spans="2:21" ht="24" customHeight="1" x14ac:dyDescent="0.25">
      <c r="B14" s="27">
        <v>-15.708019999999998</v>
      </c>
      <c r="C14" s="12">
        <v>55.82206</v>
      </c>
      <c r="D14" s="28">
        <v>71.530079999999998</v>
      </c>
      <c r="E14" s="27">
        <v>3600.297</v>
      </c>
      <c r="F14" s="12">
        <v>4746.1530000000002</v>
      </c>
      <c r="G14" s="12">
        <v>6436.1440000000002</v>
      </c>
      <c r="H14" s="12">
        <v>16.491773433088326</v>
      </c>
      <c r="I14" s="12">
        <v>0.35717767655483268</v>
      </c>
      <c r="J14" s="12">
        <v>2.6230195744850322</v>
      </c>
      <c r="K14" s="12">
        <v>1649.194</v>
      </c>
      <c r="L14" s="29">
        <v>1607.0409999999999</v>
      </c>
      <c r="M14" s="30">
        <v>6449.5959999999995</v>
      </c>
      <c r="N14" s="12">
        <v>2716.346</v>
      </c>
      <c r="O14" s="12">
        <v>3541.2890000000002</v>
      </c>
      <c r="P14" s="12">
        <v>13.509664982963876</v>
      </c>
      <c r="Q14" s="12">
        <v>0.80262844453185644</v>
      </c>
      <c r="R14" s="12">
        <v>52.418847206895144</v>
      </c>
      <c r="S14" s="12">
        <v>5748.4250000000002</v>
      </c>
      <c r="T14" s="28">
        <v>3771.4659999999999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4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32">
        <v>0</v>
      </c>
      <c r="U15" s="45" t="s">
        <v>20</v>
      </c>
    </row>
    <row r="16" spans="2:21" ht="24" customHeight="1" x14ac:dyDescent="0.25">
      <c r="B16" s="27">
        <v>1.6050499999999985</v>
      </c>
      <c r="C16" s="12">
        <v>53.446249999999999</v>
      </c>
      <c r="D16" s="28">
        <v>51.841200000000001</v>
      </c>
      <c r="E16" s="27">
        <v>15777.647000000001</v>
      </c>
      <c r="F16" s="12">
        <v>6066.723</v>
      </c>
      <c r="G16" s="12">
        <v>6592.4409999999998</v>
      </c>
      <c r="H16" s="12">
        <v>29.6672534582681</v>
      </c>
      <c r="I16" s="12">
        <v>3.1852955557700535</v>
      </c>
      <c r="J16" s="12">
        <v>51.813798712341487</v>
      </c>
      <c r="K16" s="12">
        <v>14707.442999999999</v>
      </c>
      <c r="L16" s="29">
        <v>9687.8169999999991</v>
      </c>
      <c r="M16" s="30">
        <v>29520.587</v>
      </c>
      <c r="N16" s="12">
        <v>10065.286</v>
      </c>
      <c r="O16" s="12">
        <v>15762.618</v>
      </c>
      <c r="P16" s="12">
        <v>28.076786530698339</v>
      </c>
      <c r="Q16" s="12">
        <v>4.8053935380425363</v>
      </c>
      <c r="R16" s="12">
        <v>59.804774433040663</v>
      </c>
      <c r="S16" s="12">
        <v>34416.228999999999</v>
      </c>
      <c r="T16" s="28">
        <v>21536.420999999998</v>
      </c>
      <c r="U16" s="44" t="s">
        <v>21</v>
      </c>
    </row>
    <row r="17" spans="1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4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2">
        <v>0</v>
      </c>
      <c r="U17" s="45" t="s">
        <v>22</v>
      </c>
    </row>
    <row r="18" spans="1:21" ht="24" customHeight="1" x14ac:dyDescent="0.25">
      <c r="B18" s="27">
        <v>20.548779999999997</v>
      </c>
      <c r="C18" s="12">
        <v>49.518549999999998</v>
      </c>
      <c r="D18" s="28">
        <v>28.96977</v>
      </c>
      <c r="E18" s="27">
        <v>8329.518</v>
      </c>
      <c r="F18" s="12">
        <v>8112.9309999999996</v>
      </c>
      <c r="G18" s="12">
        <v>15999.968000000001</v>
      </c>
      <c r="H18" s="12">
        <v>11.82663964655441</v>
      </c>
      <c r="I18" s="12">
        <v>8.5530633767182299E-2</v>
      </c>
      <c r="J18" s="12">
        <v>-30.526382453214552</v>
      </c>
      <c r="K18" s="12">
        <v>394.92</v>
      </c>
      <c r="L18" s="29">
        <v>568.44600000000003</v>
      </c>
      <c r="M18" s="30">
        <v>16821.006000000001</v>
      </c>
      <c r="N18" s="12">
        <v>5258.5829999999996</v>
      </c>
      <c r="O18" s="12">
        <v>5903.1009999999997</v>
      </c>
      <c r="P18" s="12">
        <v>32.273181678821608</v>
      </c>
      <c r="Q18" s="12">
        <v>2.5475324972419364</v>
      </c>
      <c r="R18" s="12">
        <v>60.58246633744146</v>
      </c>
      <c r="S18" s="12">
        <v>18245.428</v>
      </c>
      <c r="T18" s="28">
        <v>11362.03</v>
      </c>
      <c r="U18" s="44" t="s">
        <v>23</v>
      </c>
    </row>
    <row r="19" spans="1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4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2">
        <v>0</v>
      </c>
      <c r="U19" s="45" t="s">
        <v>24</v>
      </c>
    </row>
    <row r="20" spans="1:21" ht="24" customHeight="1" x14ac:dyDescent="0.25">
      <c r="B20" s="27">
        <v>2.6732800000000054</v>
      </c>
      <c r="C20" s="12">
        <v>86.7029</v>
      </c>
      <c r="D20" s="28">
        <v>84.029619999999994</v>
      </c>
      <c r="E20" s="27">
        <v>443990.16700000002</v>
      </c>
      <c r="F20" s="12">
        <v>133696.25599999999</v>
      </c>
      <c r="G20" s="12">
        <v>134198.04</v>
      </c>
      <c r="H20" s="12">
        <v>29.306636535726398</v>
      </c>
      <c r="I20" s="12">
        <v>95.394182302104866</v>
      </c>
      <c r="J20" s="12">
        <v>56.76616469257592</v>
      </c>
      <c r="K20" s="12">
        <v>440462.89399999997</v>
      </c>
      <c r="L20" s="29">
        <v>280968.087</v>
      </c>
      <c r="M20" s="30">
        <v>512082.28700000001</v>
      </c>
      <c r="N20" s="12">
        <v>186963.82699999999</v>
      </c>
      <c r="O20" s="12">
        <v>278109.83899999998</v>
      </c>
      <c r="P20" s="12">
        <v>27.188653171739151</v>
      </c>
      <c r="Q20" s="12">
        <v>91.520921648688613</v>
      </c>
      <c r="R20" s="12">
        <v>49.441404221358987</v>
      </c>
      <c r="S20" s="12">
        <v>655472.85</v>
      </c>
      <c r="T20" s="28">
        <v>438615.29100000003</v>
      </c>
      <c r="U20" s="44" t="s">
        <v>26</v>
      </c>
    </row>
    <row r="21" spans="1:21" ht="24" customHeight="1" x14ac:dyDescent="0.25">
      <c r="B21" s="35">
        <v>0.76770000000000493</v>
      </c>
      <c r="C21" s="14">
        <v>48.970660000000002</v>
      </c>
      <c r="D21" s="36">
        <v>48.202959999999997</v>
      </c>
      <c r="E21" s="35">
        <v>12832.61</v>
      </c>
      <c r="F21" s="14">
        <v>442.99400000000003</v>
      </c>
      <c r="G21" s="14">
        <v>753.42</v>
      </c>
      <c r="H21" s="14">
        <v>15.545771348086104</v>
      </c>
      <c r="I21" s="14">
        <v>4.6058176978951284</v>
      </c>
      <c r="J21" s="14">
        <v>5.7055648289283898</v>
      </c>
      <c r="K21" s="14">
        <v>21266.41</v>
      </c>
      <c r="L21" s="37">
        <v>20118.534</v>
      </c>
      <c r="M21" s="131">
        <v>26204.687999999998</v>
      </c>
      <c r="N21" s="14">
        <v>10252.346</v>
      </c>
      <c r="O21" s="14">
        <v>17345.162</v>
      </c>
      <c r="P21" s="14">
        <v>15.720866490291851</v>
      </c>
      <c r="Q21" s="14">
        <v>8.4790783513113883</v>
      </c>
      <c r="R21" s="14">
        <v>34.99447359285243</v>
      </c>
      <c r="S21" s="14">
        <v>60727.16</v>
      </c>
      <c r="T21" s="36">
        <v>44984.923000000003</v>
      </c>
      <c r="U21" s="46" t="s">
        <v>45</v>
      </c>
    </row>
    <row r="22" spans="1:21" ht="24" customHeight="1" thickBot="1" x14ac:dyDescent="0.3">
      <c r="B22" s="39">
        <v>2.5094299999999947</v>
      </c>
      <c r="C22" s="15">
        <v>84.866029999999995</v>
      </c>
      <c r="D22" s="40">
        <v>82.3566</v>
      </c>
      <c r="E22" s="39">
        <v>456822.777</v>
      </c>
      <c r="F22" s="15">
        <v>134139.25</v>
      </c>
      <c r="G22" s="15">
        <v>134951.46</v>
      </c>
      <c r="H22" s="15">
        <v>28.158611282647655</v>
      </c>
      <c r="I22" s="15">
        <v>100</v>
      </c>
      <c r="J22" s="15">
        <v>53.354307961760945</v>
      </c>
      <c r="K22" s="15">
        <v>461729.304</v>
      </c>
      <c r="L22" s="41">
        <v>301086.62099999998</v>
      </c>
      <c r="M22" s="42">
        <v>538286.97499999998</v>
      </c>
      <c r="N22" s="15">
        <v>197216.17300000001</v>
      </c>
      <c r="O22" s="15">
        <v>295455.00099999999</v>
      </c>
      <c r="P22" s="15">
        <v>25.604943423445437</v>
      </c>
      <c r="Q22" s="15">
        <v>100</v>
      </c>
      <c r="R22" s="15">
        <v>48.097537855928245</v>
      </c>
      <c r="S22" s="15">
        <v>716200.01</v>
      </c>
      <c r="T22" s="40">
        <v>483600.21399999998</v>
      </c>
      <c r="U22" s="47" t="s">
        <v>44</v>
      </c>
    </row>
    <row r="23" spans="1:21" ht="13.5" customHeight="1" x14ac:dyDescent="0.25"/>
    <row r="24" spans="1:21" x14ac:dyDescent="0.25">
      <c r="L24" s="85"/>
    </row>
    <row r="25" spans="1:21" x14ac:dyDescent="0.25">
      <c r="A25" s="16"/>
      <c r="B25" s="120">
        <v>-2.0130743862978306E-6</v>
      </c>
      <c r="C25" s="16">
        <v>62.557092013074389</v>
      </c>
      <c r="E25" s="145">
        <v>443990.16799999995</v>
      </c>
      <c r="F25" s="16">
        <v>133696.25600000002</v>
      </c>
      <c r="G25" s="16">
        <v>134198.04</v>
      </c>
      <c r="H25" s="120"/>
      <c r="I25" s="16"/>
      <c r="J25" s="16"/>
      <c r="K25" s="16">
        <v>440462.89399999991</v>
      </c>
      <c r="L25" s="145">
        <v>280968.08599999995</v>
      </c>
      <c r="M25" s="16">
        <v>512082.288</v>
      </c>
      <c r="N25" s="16">
        <v>186963.826</v>
      </c>
      <c r="O25" s="145">
        <v>278109.837</v>
      </c>
      <c r="P25" s="120"/>
      <c r="Q25" s="16"/>
      <c r="R25" s="16"/>
      <c r="S25" s="145">
        <v>655472.85100000002</v>
      </c>
      <c r="T25" s="145">
        <v>438615.29299999995</v>
      </c>
    </row>
    <row r="26" spans="1:21" x14ac:dyDescent="0.25">
      <c r="A26" s="16"/>
      <c r="B26" s="120">
        <v>4.683734711186105E-7</v>
      </c>
      <c r="C26" s="16">
        <v>3.3891505316265289</v>
      </c>
      <c r="E26" s="120">
        <v>456822.77799999993</v>
      </c>
      <c r="F26" s="16">
        <v>134139.25000000003</v>
      </c>
      <c r="G26" s="16">
        <v>134951.46000000002</v>
      </c>
      <c r="H26" s="120"/>
      <c r="I26" s="16"/>
      <c r="J26" s="16"/>
      <c r="K26" s="16">
        <v>461729.30399999989</v>
      </c>
      <c r="L26" s="16">
        <v>301086.61999999994</v>
      </c>
      <c r="M26" s="16">
        <v>538286.97600000002</v>
      </c>
      <c r="N26" s="16">
        <v>197216.17199999999</v>
      </c>
      <c r="O26" s="120">
        <v>295454.99900000001</v>
      </c>
      <c r="P26" s="120"/>
      <c r="Q26" s="16"/>
      <c r="R26" s="16"/>
      <c r="S26" s="16">
        <v>716200.01100000006</v>
      </c>
      <c r="T26" s="120">
        <v>483600.21599999996</v>
      </c>
    </row>
    <row r="27" spans="1:21" x14ac:dyDescent="0.25">
      <c r="A27" s="16"/>
      <c r="B27" s="120">
        <v>3.3159607006894021E-6</v>
      </c>
      <c r="C27" s="16">
        <v>16.5494366840393</v>
      </c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  <row r="28" spans="1:21" x14ac:dyDescent="0.25">
      <c r="A28" s="16"/>
      <c r="B28" s="120">
        <v>3.2149763455890934E-6</v>
      </c>
      <c r="C28" s="16">
        <v>64.72046678502366</v>
      </c>
      <c r="E28" s="16">
        <v>-9.9999993108212948E-4</v>
      </c>
      <c r="F28" s="16">
        <v>0</v>
      </c>
      <c r="G28" s="16">
        <v>0</v>
      </c>
      <c r="H28" s="120"/>
      <c r="I28" s="16"/>
      <c r="J28" s="16"/>
      <c r="K28" s="16">
        <v>0</v>
      </c>
      <c r="L28" s="153">
        <v>1.0000000474974513E-3</v>
      </c>
      <c r="M28" s="146">
        <v>-9.9999998928979039E-4</v>
      </c>
      <c r="N28" s="16">
        <v>9.9999998928979039E-4</v>
      </c>
      <c r="O28" s="16">
        <v>1.9999999785795808E-3</v>
      </c>
      <c r="P28" s="120"/>
      <c r="Q28" s="16"/>
      <c r="R28" s="16"/>
      <c r="S28" s="16">
        <v>-1.0000000474974513E-3</v>
      </c>
      <c r="T28" s="147">
        <v>-1.9999999203719199E-3</v>
      </c>
    </row>
    <row r="29" spans="1:21" x14ac:dyDescent="0.25">
      <c r="A29" s="16"/>
      <c r="B29" s="120">
        <v>-3.5451574547096243E-6</v>
      </c>
      <c r="C29" s="16">
        <v>89.405853545157456</v>
      </c>
      <c r="E29" s="16">
        <v>-9.9999993108212948E-4</v>
      </c>
      <c r="F29" s="16">
        <v>0</v>
      </c>
      <c r="G29" s="16">
        <v>0</v>
      </c>
      <c r="H29" s="120"/>
      <c r="I29" s="16"/>
      <c r="J29" s="16"/>
      <c r="K29" s="16">
        <v>0</v>
      </c>
      <c r="L29" s="153">
        <v>1.0000000474974513E-3</v>
      </c>
      <c r="M29" s="146">
        <v>-1.0000000474974513E-3</v>
      </c>
      <c r="N29" s="16">
        <v>1.0000000183936208E-3</v>
      </c>
      <c r="O29" s="16">
        <v>1.9999999785795808E-3</v>
      </c>
      <c r="P29" s="120"/>
      <c r="Q29" s="16"/>
      <c r="R29" s="16"/>
      <c r="S29" s="16">
        <v>-1.0000000474974513E-3</v>
      </c>
      <c r="T29" s="147">
        <v>-1.9999999785795808E-3</v>
      </c>
    </row>
    <row r="30" spans="1:21" x14ac:dyDescent="0.25">
      <c r="A30" s="16"/>
      <c r="B30" s="120">
        <v>-4.6602809646856258E-5</v>
      </c>
      <c r="C30" s="16">
        <v>100.84784660280965</v>
      </c>
      <c r="E30" s="16"/>
      <c r="F30" s="16"/>
      <c r="G30" s="16"/>
      <c r="H30" s="120"/>
      <c r="I30" s="16"/>
      <c r="J30" s="16"/>
      <c r="K30" s="16"/>
      <c r="L30" s="16"/>
      <c r="M30" s="16"/>
      <c r="N30" s="16"/>
      <c r="O30" s="16"/>
      <c r="P30" s="120"/>
      <c r="Q30" s="16"/>
      <c r="R30" s="16"/>
      <c r="S30" s="16"/>
      <c r="T30" s="16"/>
    </row>
    <row r="31" spans="1:21" x14ac:dyDescent="0.25">
      <c r="A31" s="16"/>
      <c r="B31" s="120">
        <v>-3.4098187384756784E-5</v>
      </c>
      <c r="C31" s="16">
        <v>114.56433409818739</v>
      </c>
      <c r="E31" s="16"/>
      <c r="F31" s="16"/>
      <c r="G31" s="16"/>
      <c r="H31" s="120"/>
      <c r="I31" s="16"/>
      <c r="J31" s="16"/>
      <c r="K31" s="16"/>
      <c r="L31" s="16"/>
      <c r="M31" s="16"/>
      <c r="N31" s="16"/>
      <c r="O31" s="16"/>
      <c r="P31" s="120"/>
      <c r="Q31" s="16"/>
      <c r="R31" s="16"/>
      <c r="S31" s="16"/>
      <c r="T31" s="16"/>
    </row>
    <row r="32" spans="1:21" x14ac:dyDescent="0.25">
      <c r="A32" s="16"/>
      <c r="B32" s="120">
        <v>-6.8203667069610674E-6</v>
      </c>
      <c r="C32" s="16">
        <v>30.162906820366707</v>
      </c>
      <c r="E32" s="16"/>
      <c r="F32" s="16"/>
      <c r="G32" s="16"/>
      <c r="H32" s="120"/>
      <c r="I32" s="16"/>
      <c r="J32" s="16"/>
      <c r="K32" s="16"/>
      <c r="L32" s="16"/>
      <c r="M32" s="16"/>
      <c r="N32" s="16"/>
      <c r="O32" s="16"/>
      <c r="P32" s="120"/>
      <c r="Q32" s="16"/>
      <c r="R32" s="16"/>
      <c r="S32" s="16"/>
      <c r="T32" s="16"/>
    </row>
    <row r="33" spans="1:20" x14ac:dyDescent="0.25">
      <c r="A33" s="16"/>
      <c r="B33" s="120">
        <v>5.7899049110687884E-7</v>
      </c>
      <c r="C33" s="16">
        <v>10.181759421009509</v>
      </c>
      <c r="E33" s="16"/>
      <c r="F33" s="16"/>
      <c r="G33" s="16"/>
      <c r="H33" s="120"/>
      <c r="I33" s="16"/>
      <c r="J33" s="16"/>
      <c r="K33" s="16"/>
      <c r="L33" s="16"/>
      <c r="M33" s="16"/>
      <c r="N33" s="16"/>
      <c r="O33" s="16"/>
      <c r="P33" s="120"/>
      <c r="Q33" s="16"/>
      <c r="R33" s="16"/>
      <c r="S33" s="16"/>
      <c r="T33" s="16"/>
    </row>
    <row r="34" spans="1:20" x14ac:dyDescent="0.25">
      <c r="A34" s="16"/>
      <c r="B34" s="120">
        <v>5.4092938484018305E-6</v>
      </c>
      <c r="C34" s="16">
        <v>55.822054590706152</v>
      </c>
      <c r="E34" s="16"/>
      <c r="F34" s="16"/>
      <c r="G34" s="16"/>
      <c r="H34" s="120"/>
      <c r="I34" s="16"/>
      <c r="J34" s="16"/>
      <c r="K34" s="16"/>
      <c r="L34" s="16"/>
      <c r="M34" s="16"/>
      <c r="N34" s="16"/>
      <c r="O34" s="16"/>
      <c r="P34" s="120"/>
      <c r="Q34" s="16"/>
      <c r="R34" s="16"/>
      <c r="S34" s="16"/>
      <c r="T34" s="16"/>
    </row>
    <row r="35" spans="1:20" x14ac:dyDescent="0.25">
      <c r="A35" s="16"/>
      <c r="B35" s="120" t="e">
        <v>#DIV/0!</v>
      </c>
      <c r="C35" s="16" t="e">
        <v>#DIV/0!</v>
      </c>
      <c r="E35" s="16"/>
      <c r="F35" s="16"/>
      <c r="G35" s="16"/>
      <c r="H35" s="120"/>
      <c r="I35" s="16"/>
      <c r="J35" s="16"/>
      <c r="K35" s="16"/>
      <c r="L35" s="16"/>
      <c r="M35" s="16"/>
      <c r="N35" s="16"/>
      <c r="O35" s="16"/>
      <c r="P35" s="120"/>
      <c r="Q35" s="16"/>
      <c r="R35" s="16"/>
      <c r="S35" s="16"/>
      <c r="T35" s="16"/>
    </row>
    <row r="36" spans="1:20" x14ac:dyDescent="0.25">
      <c r="A36" s="16"/>
      <c r="B36" s="120">
        <v>-9.163520431343386E-7</v>
      </c>
      <c r="C36" s="16">
        <v>53.446250916352042</v>
      </c>
      <c r="E36" s="16"/>
      <c r="F36" s="16"/>
      <c r="G36" s="16"/>
      <c r="H36" s="120"/>
      <c r="I36" s="16"/>
      <c r="J36" s="16"/>
      <c r="K36" s="16"/>
      <c r="L36" s="16"/>
      <c r="M36" s="16"/>
      <c r="N36" s="16"/>
      <c r="O36" s="16"/>
      <c r="P36" s="120"/>
      <c r="Q36" s="16"/>
      <c r="R36" s="16"/>
      <c r="S36" s="16"/>
      <c r="T36" s="16"/>
    </row>
    <row r="37" spans="1:20" x14ac:dyDescent="0.25">
      <c r="A37" s="16"/>
      <c r="B37" s="120" t="e">
        <v>#DIV/0!</v>
      </c>
      <c r="C37" s="16" t="e">
        <v>#DIV/0!</v>
      </c>
      <c r="E37" s="16"/>
      <c r="F37" s="16"/>
      <c r="G37" s="16"/>
      <c r="H37" s="120"/>
      <c r="I37" s="16"/>
      <c r="J37" s="16"/>
      <c r="K37" s="16"/>
      <c r="L37" s="16"/>
      <c r="M37" s="16"/>
      <c r="N37" s="16"/>
      <c r="O37" s="16"/>
      <c r="P37" s="120"/>
      <c r="Q37" s="16"/>
      <c r="R37" s="16"/>
      <c r="S37" s="16"/>
      <c r="T37" s="16"/>
    </row>
    <row r="38" spans="1:20" x14ac:dyDescent="0.25">
      <c r="A38" s="16"/>
      <c r="B38" s="120">
        <v>1.5850003265427404E-6</v>
      </c>
      <c r="C38" s="16">
        <v>49.518548414999671</v>
      </c>
      <c r="E38" s="16"/>
      <c r="F38" s="16"/>
      <c r="G38" s="16"/>
      <c r="H38" s="120"/>
      <c r="I38" s="16"/>
      <c r="J38" s="16"/>
      <c r="K38" s="16"/>
      <c r="L38" s="16"/>
      <c r="M38" s="16"/>
      <c r="N38" s="16"/>
      <c r="O38" s="16"/>
      <c r="P38" s="120"/>
      <c r="Q38" s="16"/>
      <c r="R38" s="16"/>
      <c r="S38" s="16"/>
      <c r="T38" s="16"/>
    </row>
    <row r="39" spans="1:20" x14ac:dyDescent="0.25">
      <c r="A39" s="16"/>
      <c r="B39" s="120" t="e">
        <v>#DIV/0!</v>
      </c>
      <c r="C39" s="16" t="e">
        <v>#DIV/0!</v>
      </c>
      <c r="E39" s="16"/>
      <c r="F39" s="16"/>
      <c r="G39" s="16"/>
      <c r="H39" s="120"/>
      <c r="I39" s="16"/>
      <c r="J39" s="16"/>
      <c r="K39" s="16"/>
      <c r="L39" s="16"/>
      <c r="M39" s="16"/>
      <c r="N39" s="16"/>
      <c r="O39" s="16"/>
      <c r="P39" s="120"/>
      <c r="Q39" s="16"/>
      <c r="R39" s="16"/>
      <c r="S39" s="16"/>
      <c r="T39" s="16"/>
    </row>
    <row r="40" spans="1:20" x14ac:dyDescent="0.25">
      <c r="A40" s="16"/>
      <c r="B40" s="120">
        <v>5.1193575103525291E-6</v>
      </c>
      <c r="C40" s="16">
        <v>86.702894880642489</v>
      </c>
      <c r="E40" s="16"/>
      <c r="F40" s="16"/>
      <c r="G40" s="16"/>
      <c r="H40" s="120"/>
      <c r="I40" s="16"/>
      <c r="J40" s="16"/>
      <c r="K40" s="16"/>
      <c r="L40" s="16"/>
      <c r="M40" s="16"/>
      <c r="N40" s="16"/>
      <c r="O40" s="16"/>
      <c r="P40" s="120"/>
      <c r="Q40" s="16"/>
      <c r="R40" s="16"/>
      <c r="S40" s="16"/>
      <c r="T40" s="16"/>
    </row>
    <row r="41" spans="1:20" x14ac:dyDescent="0.25">
      <c r="A41" s="16"/>
      <c r="B41" s="120">
        <v>-5.096260643711048E-6</v>
      </c>
      <c r="C41" s="16">
        <v>48.970665096260646</v>
      </c>
      <c r="E41" s="16"/>
      <c r="F41" s="16"/>
      <c r="G41" s="16"/>
      <c r="H41" s="120"/>
      <c r="I41" s="16"/>
      <c r="J41" s="16"/>
      <c r="K41" s="16"/>
      <c r="L41" s="16"/>
      <c r="M41" s="16"/>
      <c r="N41" s="16"/>
      <c r="O41" s="16"/>
      <c r="P41" s="120"/>
      <c r="Q41" s="16"/>
      <c r="R41" s="16"/>
      <c r="S41" s="16"/>
      <c r="T41" s="16"/>
    </row>
    <row r="42" spans="1:20" x14ac:dyDescent="0.25">
      <c r="A42" s="16"/>
      <c r="B42" s="120">
        <v>1.6143047929517707E-6</v>
      </c>
      <c r="C42" s="16">
        <v>84.866028385695202</v>
      </c>
      <c r="E42" s="16"/>
      <c r="F42" s="16"/>
      <c r="G42" s="16"/>
      <c r="H42" s="120"/>
      <c r="I42" s="16"/>
      <c r="J42" s="16"/>
      <c r="K42" s="16"/>
      <c r="L42" s="16"/>
      <c r="M42" s="16"/>
      <c r="N42" s="16"/>
      <c r="O42" s="16"/>
      <c r="P42" s="120"/>
      <c r="Q42" s="16"/>
      <c r="R42" s="16"/>
      <c r="S42" s="16"/>
      <c r="T42" s="16"/>
    </row>
    <row r="44" spans="1:20" x14ac:dyDescent="0.25">
      <c r="Q44" s="84"/>
    </row>
    <row r="45" spans="1:20" x14ac:dyDescent="0.25">
      <c r="Q45" s="84"/>
    </row>
    <row r="46" spans="1:20" x14ac:dyDescent="0.25">
      <c r="Q46" s="84"/>
    </row>
    <row r="47" spans="1:20" x14ac:dyDescent="0.25">
      <c r="Q47" s="84"/>
    </row>
    <row r="48" spans="1:20" x14ac:dyDescent="0.25">
      <c r="Q48" s="84"/>
    </row>
    <row r="49" spans="17:17" x14ac:dyDescent="0.25">
      <c r="Q49" s="84"/>
    </row>
    <row r="50" spans="17:17" x14ac:dyDescent="0.25">
      <c r="Q50" s="84"/>
    </row>
    <row r="51" spans="17:17" x14ac:dyDescent="0.25">
      <c r="Q51" s="84"/>
    </row>
    <row r="52" spans="17:17" x14ac:dyDescent="0.25">
      <c r="Q52" s="84"/>
    </row>
    <row r="53" spans="17:17" x14ac:dyDescent="0.25">
      <c r="Q53" s="84"/>
    </row>
    <row r="54" spans="17:17" x14ac:dyDescent="0.25">
      <c r="Q54" s="84"/>
    </row>
    <row r="55" spans="17:17" x14ac:dyDescent="0.25">
      <c r="Q55" s="84"/>
    </row>
    <row r="56" spans="17:17" x14ac:dyDescent="0.25">
      <c r="Q56" s="84"/>
    </row>
    <row r="57" spans="17:17" x14ac:dyDescent="0.25">
      <c r="Q57" s="84"/>
    </row>
    <row r="58" spans="17:17" x14ac:dyDescent="0.25">
      <c r="Q58" s="84"/>
    </row>
    <row r="59" spans="17:17" x14ac:dyDescent="0.25">
      <c r="Q59" s="84"/>
    </row>
    <row r="60" spans="17:17" x14ac:dyDescent="0.25">
      <c r="Q60" s="84"/>
    </row>
    <row r="61" spans="17:17" x14ac:dyDescent="0.25">
      <c r="Q61" s="84"/>
    </row>
    <row r="62" spans="17:17" x14ac:dyDescent="0.25">
      <c r="Q62" s="84"/>
    </row>
    <row r="63" spans="17:17" x14ac:dyDescent="0.25">
      <c r="Q63" s="84"/>
    </row>
    <row r="64" spans="17:17" x14ac:dyDescent="0.25">
      <c r="Q64" s="84"/>
    </row>
    <row r="65" spans="17:17" x14ac:dyDescent="0.25">
      <c r="Q65" s="84"/>
    </row>
    <row r="66" spans="17:17" x14ac:dyDescent="0.25">
      <c r="Q66" s="84"/>
    </row>
    <row r="67" spans="17:17" x14ac:dyDescent="0.25">
      <c r="Q67" s="84"/>
    </row>
    <row r="68" spans="17:17" x14ac:dyDescent="0.25">
      <c r="Q68" s="84"/>
    </row>
    <row r="69" spans="17:17" x14ac:dyDescent="0.25">
      <c r="Q69" s="84"/>
    </row>
    <row r="70" spans="17:17" x14ac:dyDescent="0.25">
      <c r="Q70" s="84"/>
    </row>
    <row r="71" spans="17:17" x14ac:dyDescent="0.25">
      <c r="Q71" s="84"/>
    </row>
    <row r="72" spans="17:17" x14ac:dyDescent="0.25">
      <c r="Q72" s="84"/>
    </row>
    <row r="73" spans="17:17" x14ac:dyDescent="0.25">
      <c r="Q73" s="84"/>
    </row>
    <row r="74" spans="17:17" x14ac:dyDescent="0.25">
      <c r="Q74" s="84"/>
    </row>
    <row r="75" spans="17:17" x14ac:dyDescent="0.25">
      <c r="Q75" s="84"/>
    </row>
    <row r="76" spans="17:17" x14ac:dyDescent="0.25">
      <c r="Q76" s="84"/>
    </row>
    <row r="77" spans="17:17" x14ac:dyDescent="0.25">
      <c r="Q77" s="84"/>
    </row>
    <row r="78" spans="17:17" x14ac:dyDescent="0.25">
      <c r="Q78" s="84"/>
    </row>
    <row r="79" spans="17:17" x14ac:dyDescent="0.25">
      <c r="Q79" s="84"/>
    </row>
    <row r="80" spans="17:17" x14ac:dyDescent="0.25">
      <c r="Q80" s="84"/>
    </row>
    <row r="81" spans="17:17" x14ac:dyDescent="0.25">
      <c r="Q81" s="84"/>
    </row>
    <row r="82" spans="17:17" x14ac:dyDescent="0.25">
      <c r="Q82" s="84"/>
    </row>
    <row r="83" spans="17:17" x14ac:dyDescent="0.25">
      <c r="Q83" s="84"/>
    </row>
    <row r="84" spans="17:17" x14ac:dyDescent="0.25">
      <c r="Q84" s="84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U24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8.7109375" customWidth="1"/>
    <col min="3" max="7" width="9.7109375" customWidth="1"/>
    <col min="8" max="10" width="8.85546875" customWidth="1"/>
    <col min="11" max="15" width="9.7109375" customWidth="1"/>
    <col min="16" max="18" width="8.85546875" customWidth="1"/>
    <col min="19" max="20" width="9.5703125" customWidth="1"/>
    <col min="21" max="21" width="14.140625" customWidth="1"/>
  </cols>
  <sheetData>
    <row r="1" spans="2:21" ht="27.75" customHeight="1" x14ac:dyDescent="0.25"/>
    <row r="2" spans="2:21" ht="27.75" customHeight="1" thickBot="1" x14ac:dyDescent="0.3">
      <c r="B2" s="199" t="s">
        <v>0</v>
      </c>
      <c r="C2" s="200"/>
      <c r="D2" s="200"/>
      <c r="E2" s="201" t="s">
        <v>35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-6.2627599999999983</v>
      </c>
      <c r="C5" s="50">
        <v>15.211</v>
      </c>
      <c r="D5" s="51">
        <v>21.473759999999999</v>
      </c>
      <c r="E5" s="49">
        <v>78.561000000000007</v>
      </c>
      <c r="F5" s="50">
        <v>15.731999999999999</v>
      </c>
      <c r="G5" s="50">
        <v>24.266999999999999</v>
      </c>
      <c r="H5" s="50">
        <v>0.25546043860085954</v>
      </c>
      <c r="I5" s="50">
        <v>0.72172517280144743</v>
      </c>
      <c r="J5" s="50">
        <v>91.41630901287553</v>
      </c>
      <c r="K5" s="50">
        <v>70.022000000000006</v>
      </c>
      <c r="L5" s="51">
        <v>36.581000000000003</v>
      </c>
      <c r="M5" s="49">
        <v>516.47500000000002</v>
      </c>
      <c r="N5" s="50">
        <v>73.823999999999998</v>
      </c>
      <c r="O5" s="50">
        <v>472.67700000000002</v>
      </c>
      <c r="P5" s="50">
        <v>0.93844945772457999</v>
      </c>
      <c r="Q5" s="50">
        <v>5.8631925549651429</v>
      </c>
      <c r="R5" s="50">
        <v>432.09331292005083</v>
      </c>
      <c r="S5" s="50">
        <v>1025.2639999999999</v>
      </c>
      <c r="T5" s="51">
        <v>192.685</v>
      </c>
      <c r="U5" s="43" t="s">
        <v>11</v>
      </c>
    </row>
    <row r="6" spans="2:21" ht="24" customHeight="1" x14ac:dyDescent="0.25">
      <c r="B6" s="27">
        <v>21.310991000000001</v>
      </c>
      <c r="C6" s="12">
        <v>23.191800000000001</v>
      </c>
      <c r="D6" s="28">
        <v>1.880809</v>
      </c>
      <c r="E6" s="27">
        <v>58.421999999999997</v>
      </c>
      <c r="F6" s="12">
        <v>1.294</v>
      </c>
      <c r="G6" s="12">
        <v>4.2409999999999997</v>
      </c>
      <c r="H6" s="124">
        <v>0.69127269315230699</v>
      </c>
      <c r="I6" s="124">
        <v>0.57178749480392299</v>
      </c>
      <c r="J6" s="12">
        <v>2016.5585654330407</v>
      </c>
      <c r="K6" s="12">
        <v>55.475000000000001</v>
      </c>
      <c r="L6" s="28">
        <v>2.621</v>
      </c>
      <c r="M6" s="27">
        <v>251.90799999999999</v>
      </c>
      <c r="N6" s="12">
        <v>109.851</v>
      </c>
      <c r="O6" s="12">
        <v>177.81100000000001</v>
      </c>
      <c r="P6" s="12">
        <v>0.67747844568740256</v>
      </c>
      <c r="Q6" s="12">
        <v>1.8290165994851098</v>
      </c>
      <c r="R6" s="12">
        <v>66.69707030537414</v>
      </c>
      <c r="S6" s="12">
        <v>319.83</v>
      </c>
      <c r="T6" s="28">
        <v>191.863</v>
      </c>
      <c r="U6" s="44" t="s">
        <v>12</v>
      </c>
    </row>
    <row r="7" spans="2:21" ht="24" customHeight="1" x14ac:dyDescent="0.25">
      <c r="B7" s="31">
        <v>40.268249999999995</v>
      </c>
      <c r="C7" s="13">
        <v>51.528019999999998</v>
      </c>
      <c r="D7" s="32">
        <v>11.25977</v>
      </c>
      <c r="E7" s="31">
        <v>400.26299999999998</v>
      </c>
      <c r="F7" s="13">
        <v>2.9780000000000002</v>
      </c>
      <c r="G7" s="13">
        <v>50.908000000000001</v>
      </c>
      <c r="H7" s="13">
        <v>5.0058052240765347</v>
      </c>
      <c r="I7" s="13">
        <v>3.6315385922803176</v>
      </c>
      <c r="J7" s="13">
        <v>1503.919515637092</v>
      </c>
      <c r="K7" s="13">
        <v>352.33300000000003</v>
      </c>
      <c r="L7" s="32">
        <v>21.966999999999999</v>
      </c>
      <c r="M7" s="31">
        <v>776.78700000000003</v>
      </c>
      <c r="N7" s="13">
        <v>10.076000000000001</v>
      </c>
      <c r="O7" s="13">
        <v>740.12400000000002</v>
      </c>
      <c r="P7" s="13">
        <v>6.4278160820495849</v>
      </c>
      <c r="Q7" s="13">
        <v>8.6171598276745307</v>
      </c>
      <c r="R7" s="13">
        <v>7550.0736152713607</v>
      </c>
      <c r="S7" s="13">
        <v>1506.835</v>
      </c>
      <c r="T7" s="32">
        <v>19.696999999999999</v>
      </c>
      <c r="U7" s="45" t="s">
        <v>13</v>
      </c>
    </row>
    <row r="8" spans="2:21" ht="24" customHeight="1" x14ac:dyDescent="0.25">
      <c r="B8" s="27">
        <v>-20.977789999999999</v>
      </c>
      <c r="C8" s="12">
        <v>87.904610000000005</v>
      </c>
      <c r="D8" s="28">
        <v>108.8824</v>
      </c>
      <c r="E8" s="27">
        <v>251.80099999999999</v>
      </c>
      <c r="F8" s="12">
        <v>107.098</v>
      </c>
      <c r="G8" s="12">
        <v>169.792</v>
      </c>
      <c r="H8" s="12">
        <v>0.30394730317830154</v>
      </c>
      <c r="I8" s="12">
        <v>1.9491485854868944</v>
      </c>
      <c r="J8" s="12">
        <v>25.881671614767082</v>
      </c>
      <c r="K8" s="12">
        <v>189.107</v>
      </c>
      <c r="L8" s="28">
        <v>150.226</v>
      </c>
      <c r="M8" s="27">
        <v>286.44799999999998</v>
      </c>
      <c r="N8" s="12">
        <v>92.168000000000006</v>
      </c>
      <c r="O8" s="12">
        <v>164.75399999999999</v>
      </c>
      <c r="P8" s="12">
        <v>0.29347814838677755</v>
      </c>
      <c r="Q8" s="12">
        <v>2.0532131000204386</v>
      </c>
      <c r="R8" s="12">
        <v>78.969353777441029</v>
      </c>
      <c r="S8" s="12">
        <v>359.03399999999999</v>
      </c>
      <c r="T8" s="28">
        <v>200.61199999999999</v>
      </c>
      <c r="U8" s="44" t="s">
        <v>55</v>
      </c>
    </row>
    <row r="9" spans="2:21" ht="24" customHeight="1" x14ac:dyDescent="0.25">
      <c r="B9" s="31">
        <v>15.673639999999992</v>
      </c>
      <c r="C9" s="13">
        <v>87.401039999999995</v>
      </c>
      <c r="D9" s="32">
        <v>71.727400000000003</v>
      </c>
      <c r="E9" s="31">
        <v>268.37799999999999</v>
      </c>
      <c r="F9" s="13">
        <v>28.673999999999999</v>
      </c>
      <c r="G9" s="13">
        <v>44.747999999999998</v>
      </c>
      <c r="H9" s="13">
        <v>0.16694075813709319</v>
      </c>
      <c r="I9" s="13">
        <v>2.600527662713096</v>
      </c>
      <c r="J9" s="13">
        <v>49.416084330214382</v>
      </c>
      <c r="K9" s="13">
        <v>252.304</v>
      </c>
      <c r="L9" s="32">
        <v>168.86</v>
      </c>
      <c r="M9" s="31">
        <v>307.065</v>
      </c>
      <c r="N9" s="13">
        <v>127.74299999999999</v>
      </c>
      <c r="O9" s="13">
        <v>136.06100000000001</v>
      </c>
      <c r="P9" s="13">
        <v>0.15373934294367353</v>
      </c>
      <c r="Q9" s="13">
        <v>1.7961053950013628</v>
      </c>
      <c r="R9" s="13">
        <v>22.165864739448207</v>
      </c>
      <c r="S9" s="13">
        <v>314.07499999999999</v>
      </c>
      <c r="T9" s="32">
        <v>257.089</v>
      </c>
      <c r="U9" s="45" t="s">
        <v>14</v>
      </c>
    </row>
    <row r="10" spans="2:21" ht="24" customHeight="1" x14ac:dyDescent="0.25">
      <c r="B10" s="27">
        <v>91.270899999999997</v>
      </c>
      <c r="C10" s="12">
        <v>108.2619</v>
      </c>
      <c r="D10" s="28">
        <v>16.991</v>
      </c>
      <c r="E10" s="27">
        <v>1693.191</v>
      </c>
      <c r="F10" s="12">
        <v>1094.6120000000001</v>
      </c>
      <c r="G10" s="12">
        <v>876.58399999999995</v>
      </c>
      <c r="H10" s="12">
        <v>0.34871328330988355</v>
      </c>
      <c r="I10" s="12">
        <v>19.69916402039944</v>
      </c>
      <c r="J10" s="12">
        <v>51.660937380970516</v>
      </c>
      <c r="K10" s="12">
        <v>1911.2190000000001</v>
      </c>
      <c r="L10" s="28">
        <v>1260.192</v>
      </c>
      <c r="M10" s="27">
        <v>1563.9760000000001</v>
      </c>
      <c r="N10" s="12">
        <v>520.505</v>
      </c>
      <c r="O10" s="12">
        <v>828.66</v>
      </c>
      <c r="P10" s="12">
        <v>0.29202972778413633</v>
      </c>
      <c r="Q10" s="12">
        <v>13.115535312321326</v>
      </c>
      <c r="R10" s="12">
        <v>58.031892462508232</v>
      </c>
      <c r="S10" s="12">
        <v>2293.4409999999998</v>
      </c>
      <c r="T10" s="28">
        <v>1451.252</v>
      </c>
      <c r="U10" s="44" t="s">
        <v>15</v>
      </c>
    </row>
    <row r="11" spans="2:21" ht="24" customHeight="1" x14ac:dyDescent="0.25">
      <c r="B11" s="31">
        <v>8.4673000000000087</v>
      </c>
      <c r="C11" s="13">
        <v>128.14330000000001</v>
      </c>
      <c r="D11" s="32">
        <v>119.676</v>
      </c>
      <c r="E11" s="31">
        <v>6193.6059999999998</v>
      </c>
      <c r="F11" s="13">
        <v>158.21600000000001</v>
      </c>
      <c r="G11" s="13">
        <v>175.94200000000001</v>
      </c>
      <c r="H11" s="13">
        <v>0.98729061798438122</v>
      </c>
      <c r="I11" s="13">
        <v>63.655537691025721</v>
      </c>
      <c r="J11" s="13">
        <v>84.054261299544891</v>
      </c>
      <c r="K11" s="13">
        <v>6175.88</v>
      </c>
      <c r="L11" s="32">
        <v>3355.4670000000001</v>
      </c>
      <c r="M11" s="31">
        <v>4833.3440000000001</v>
      </c>
      <c r="N11" s="13">
        <v>1909.931</v>
      </c>
      <c r="O11" s="13">
        <v>2441.058</v>
      </c>
      <c r="P11" s="13">
        <v>0.63550069134129983</v>
      </c>
      <c r="Q11" s="13">
        <v>30.677880456669126</v>
      </c>
      <c r="R11" s="13">
        <v>49.241256632362365</v>
      </c>
      <c r="S11" s="13">
        <v>5364.4709999999995</v>
      </c>
      <c r="T11" s="32">
        <v>3594.4960000000001</v>
      </c>
      <c r="U11" s="45" t="s">
        <v>16</v>
      </c>
    </row>
    <row r="12" spans="2:21" ht="24" customHeight="1" x14ac:dyDescent="0.25">
      <c r="B12" s="27">
        <v>-42.263000000000005</v>
      </c>
      <c r="C12" s="12">
        <v>1.7782</v>
      </c>
      <c r="D12" s="28">
        <v>44.041200000000003</v>
      </c>
      <c r="E12" s="27">
        <v>3.9889999999999999</v>
      </c>
      <c r="F12" s="12">
        <v>7.6980000000000004</v>
      </c>
      <c r="G12" s="12">
        <v>4.6219999999999999</v>
      </c>
      <c r="H12" s="129">
        <v>7.9612801197538788E-2</v>
      </c>
      <c r="I12" s="129">
        <v>7.2819804430639304E-2</v>
      </c>
      <c r="J12" s="12">
        <v>-4571.5189873417721</v>
      </c>
      <c r="K12" s="12">
        <v>7.0650000000000004</v>
      </c>
      <c r="L12" s="28">
        <v>-0.158</v>
      </c>
      <c r="M12" s="27">
        <v>224.32300000000001</v>
      </c>
      <c r="N12" s="12">
        <v>7.3250000000000002</v>
      </c>
      <c r="O12" s="12">
        <v>130.00899999999999</v>
      </c>
      <c r="P12" s="12">
        <v>1.1354507874470496</v>
      </c>
      <c r="Q12" s="12">
        <v>1.9844341154286012</v>
      </c>
      <c r="R12" s="12">
        <v>2667.2009569377992</v>
      </c>
      <c r="S12" s="12">
        <v>347.00700000000001</v>
      </c>
      <c r="T12" s="28">
        <v>12.54</v>
      </c>
      <c r="U12" s="44" t="s">
        <v>17</v>
      </c>
    </row>
    <row r="13" spans="2:21" ht="24" customHeight="1" x14ac:dyDescent="0.25">
      <c r="B13" s="31">
        <v>1.223565</v>
      </c>
      <c r="C13" s="13">
        <v>1.223565</v>
      </c>
      <c r="D13" s="32">
        <v>0</v>
      </c>
      <c r="E13" s="31">
        <v>0.32400000000000001</v>
      </c>
      <c r="F13" s="13">
        <v>0</v>
      </c>
      <c r="G13" s="13">
        <v>0</v>
      </c>
      <c r="H13" s="13">
        <v>2.0701169041018347E-2</v>
      </c>
      <c r="I13" s="13">
        <v>3.3395069547809001E-3</v>
      </c>
      <c r="J13" s="13">
        <v>0</v>
      </c>
      <c r="K13" s="13">
        <v>0.32400000000000001</v>
      </c>
      <c r="L13" s="32">
        <v>0</v>
      </c>
      <c r="M13" s="31">
        <v>26.48</v>
      </c>
      <c r="N13" s="13">
        <v>0</v>
      </c>
      <c r="O13" s="13">
        <v>76.64</v>
      </c>
      <c r="P13" s="13">
        <v>0.48523526310813986</v>
      </c>
      <c r="Q13" s="13">
        <v>0.58971388468531571</v>
      </c>
      <c r="R13" s="13">
        <v>0</v>
      </c>
      <c r="S13" s="13">
        <v>103.12</v>
      </c>
      <c r="T13" s="32">
        <v>0</v>
      </c>
      <c r="U13" s="45" t="s">
        <v>18</v>
      </c>
    </row>
    <row r="14" spans="2:21" ht="24" customHeight="1" x14ac:dyDescent="0.25">
      <c r="B14" s="27">
        <v>7.9939489999999989</v>
      </c>
      <c r="C14" s="12">
        <v>17.844239999999999</v>
      </c>
      <c r="D14" s="28">
        <v>9.8502910000000004</v>
      </c>
      <c r="E14" s="27">
        <v>118.846</v>
      </c>
      <c r="F14" s="12">
        <v>52.570999999999998</v>
      </c>
      <c r="G14" s="12">
        <v>80.171999999999997</v>
      </c>
      <c r="H14" s="12">
        <v>0.90654084393747625</v>
      </c>
      <c r="I14" s="12">
        <v>0.9343919845236528</v>
      </c>
      <c r="J14" s="12">
        <v>169.13371333570834</v>
      </c>
      <c r="K14" s="12">
        <v>90.655000000000001</v>
      </c>
      <c r="L14" s="28">
        <v>33.683999999999997</v>
      </c>
      <c r="M14" s="27">
        <v>666.01900000000001</v>
      </c>
      <c r="N14" s="12">
        <v>188.804</v>
      </c>
      <c r="O14" s="12">
        <v>279.63</v>
      </c>
      <c r="P14" s="12">
        <v>1.9753886109300387</v>
      </c>
      <c r="Q14" s="12">
        <v>4.8067915001138593</v>
      </c>
      <c r="R14" s="12">
        <v>77.685726788247251</v>
      </c>
      <c r="S14" s="12">
        <v>840.53700000000003</v>
      </c>
      <c r="T14" s="28">
        <v>473.04700000000003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2">
        <v>0</v>
      </c>
      <c r="M15" s="31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32">
        <v>0</v>
      </c>
      <c r="U15" s="45" t="s">
        <v>20</v>
      </c>
    </row>
    <row r="16" spans="2:21" ht="24" customHeight="1" x14ac:dyDescent="0.25">
      <c r="B16" s="27">
        <v>-6.596580000000003</v>
      </c>
      <c r="C16" s="12">
        <v>34.496189999999999</v>
      </c>
      <c r="D16" s="28">
        <v>41.092770000000002</v>
      </c>
      <c r="E16" s="27">
        <v>264.83100000000002</v>
      </c>
      <c r="F16" s="12">
        <v>104.94</v>
      </c>
      <c r="G16" s="12">
        <v>86.885999999999996</v>
      </c>
      <c r="H16" s="12">
        <v>0.57062407071998655</v>
      </c>
      <c r="I16" s="12">
        <v>2.9157297064913523</v>
      </c>
      <c r="J16" s="12">
        <v>29.36261866871536</v>
      </c>
      <c r="K16" s="12">
        <v>282.88499999999999</v>
      </c>
      <c r="L16" s="28">
        <v>218.67599999999999</v>
      </c>
      <c r="M16" s="27">
        <v>767.71100000000001</v>
      </c>
      <c r="N16" s="12">
        <v>271</v>
      </c>
      <c r="O16" s="12">
        <v>406.49799999999999</v>
      </c>
      <c r="P16" s="12">
        <v>0.74855106031014484</v>
      </c>
      <c r="Q16" s="12">
        <v>5.2472983932812873</v>
      </c>
      <c r="R16" s="12">
        <v>52.695823507973728</v>
      </c>
      <c r="S16" s="12">
        <v>917.56600000000003</v>
      </c>
      <c r="T16" s="28">
        <v>600.91099999999994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-23.178999999999998</v>
      </c>
      <c r="F17" s="13">
        <v>23.178999999999998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2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2">
        <v>0</v>
      </c>
      <c r="U17" s="45" t="s">
        <v>22</v>
      </c>
    </row>
    <row r="18" spans="2:21" ht="24" customHeight="1" x14ac:dyDescent="0.25">
      <c r="B18" s="27">
        <v>-43.647760900000002</v>
      </c>
      <c r="C18" s="12">
        <v>0.46008909999999997</v>
      </c>
      <c r="D18" s="28">
        <v>44.107849999999999</v>
      </c>
      <c r="E18" s="27">
        <v>2.016</v>
      </c>
      <c r="F18" s="12">
        <v>4.984</v>
      </c>
      <c r="G18" s="12">
        <v>7</v>
      </c>
      <c r="H18" s="12">
        <v>0</v>
      </c>
      <c r="I18" s="12">
        <v>0</v>
      </c>
      <c r="J18" s="12">
        <v>-100</v>
      </c>
      <c r="K18" s="12">
        <v>0</v>
      </c>
      <c r="L18" s="28">
        <v>8.9250000000000007</v>
      </c>
      <c r="M18" s="27">
        <v>438.17599999999999</v>
      </c>
      <c r="N18" s="12">
        <v>0.73899999999999999</v>
      </c>
      <c r="O18" s="12">
        <v>518.82899999999995</v>
      </c>
      <c r="P18" s="12">
        <v>1.6858074543835158</v>
      </c>
      <c r="Q18" s="12">
        <v>5.450278461386608</v>
      </c>
      <c r="R18" s="12">
        <v>12056.377551020409</v>
      </c>
      <c r="S18" s="12">
        <v>953.06</v>
      </c>
      <c r="T18" s="28">
        <v>7.84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2">
        <v>0</v>
      </c>
      <c r="M19" s="31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2">
        <v>0</v>
      </c>
      <c r="U19" s="45" t="s">
        <v>24</v>
      </c>
    </row>
    <row r="20" spans="2:21" ht="24" customHeight="1" x14ac:dyDescent="0.25">
      <c r="B20" s="27">
        <v>10.929649999999995</v>
      </c>
      <c r="C20" s="12">
        <v>87.356219999999993</v>
      </c>
      <c r="D20" s="28">
        <v>76.426569999999998</v>
      </c>
      <c r="E20" s="27">
        <v>9311.0490000000009</v>
      </c>
      <c r="F20" s="12">
        <v>1601.9760000000001</v>
      </c>
      <c r="G20" s="12">
        <v>1525.162</v>
      </c>
      <c r="H20" s="12">
        <v>0.62459127520987467</v>
      </c>
      <c r="I20" s="12">
        <v>96.755710221911272</v>
      </c>
      <c r="J20" s="12">
        <v>78.565641774526767</v>
      </c>
      <c r="K20" s="12">
        <v>9387.2690000000002</v>
      </c>
      <c r="L20" s="28">
        <v>5257.0410000000002</v>
      </c>
      <c r="M20" s="27">
        <v>10658.714</v>
      </c>
      <c r="N20" s="12">
        <v>3311.9659999999999</v>
      </c>
      <c r="O20" s="12">
        <v>6372.7489999999998</v>
      </c>
      <c r="P20" s="12">
        <v>0.59499118288757136</v>
      </c>
      <c r="Q20" s="12">
        <v>82.030619601032711</v>
      </c>
      <c r="R20" s="12">
        <v>104.85824686319629</v>
      </c>
      <c r="S20" s="12">
        <v>14344.24</v>
      </c>
      <c r="T20" s="28">
        <v>7002.0320000000002</v>
      </c>
      <c r="U20" s="44" t="s">
        <v>26</v>
      </c>
    </row>
    <row r="21" spans="2:21" s="1" customFormat="1" ht="24" customHeight="1" x14ac:dyDescent="0.25">
      <c r="B21" s="35">
        <v>-12.789540000000001</v>
      </c>
      <c r="C21" s="14">
        <v>15.532719999999999</v>
      </c>
      <c r="D21" s="36">
        <v>28.32226</v>
      </c>
      <c r="E21" s="35">
        <v>236.62700000000001</v>
      </c>
      <c r="F21" s="14">
        <v>11.566000000000001</v>
      </c>
      <c r="G21" s="14">
        <v>32.42</v>
      </c>
      <c r="H21" s="14">
        <v>0.23009140146673926</v>
      </c>
      <c r="I21" s="14">
        <v>3.2442897780887323</v>
      </c>
      <c r="J21" s="14">
        <v>-40.252458145096995</v>
      </c>
      <c r="K21" s="14">
        <v>314.762</v>
      </c>
      <c r="L21" s="36">
        <v>526.82000000000005</v>
      </c>
      <c r="M21" s="132">
        <v>1523.41</v>
      </c>
      <c r="N21" s="14">
        <v>53.201000000000001</v>
      </c>
      <c r="O21" s="14">
        <v>1498.7460000000001</v>
      </c>
      <c r="P21" s="14">
        <v>0.81344493980937027</v>
      </c>
      <c r="Q21" s="14">
        <v>17.969380398967292</v>
      </c>
      <c r="R21" s="14">
        <v>762.6414534912451</v>
      </c>
      <c r="S21" s="14">
        <v>3142.2060000000001</v>
      </c>
      <c r="T21" s="36">
        <v>364.25400000000002</v>
      </c>
      <c r="U21" s="46" t="s">
        <v>45</v>
      </c>
    </row>
    <row r="22" spans="2:21" ht="23.25" customHeight="1" thickBot="1" x14ac:dyDescent="0.3">
      <c r="B22" s="39">
        <v>3.1384400000000028</v>
      </c>
      <c r="C22" s="15">
        <v>78.374470000000002</v>
      </c>
      <c r="D22" s="40">
        <v>75.23603</v>
      </c>
      <c r="E22" s="39">
        <v>9547.6759999999995</v>
      </c>
      <c r="F22" s="15">
        <v>1613.5419999999999</v>
      </c>
      <c r="G22" s="15">
        <v>1557.5820000000001</v>
      </c>
      <c r="H22" s="15">
        <v>0.59167940439231326</v>
      </c>
      <c r="I22" s="15">
        <v>100</v>
      </c>
      <c r="J22" s="15">
        <v>67.74315634487067</v>
      </c>
      <c r="K22" s="15">
        <v>9702.0310000000009</v>
      </c>
      <c r="L22" s="40">
        <v>5783.8609999999999</v>
      </c>
      <c r="M22" s="39">
        <v>12182.124</v>
      </c>
      <c r="N22" s="15">
        <v>3365.1669999999999</v>
      </c>
      <c r="O22" s="15">
        <v>7871.4949999999999</v>
      </c>
      <c r="P22" s="15">
        <v>0.6251598076731858</v>
      </c>
      <c r="Q22" s="15">
        <v>100</v>
      </c>
      <c r="R22" s="15">
        <v>137.38483680921431</v>
      </c>
      <c r="S22" s="15">
        <v>17486.446</v>
      </c>
      <c r="T22" s="40">
        <v>7366.2860000000001</v>
      </c>
      <c r="U22" s="47" t="s">
        <v>44</v>
      </c>
    </row>
    <row r="23" spans="2:21" ht="18" customHeight="1" x14ac:dyDescent="0.25"/>
    <row r="24" spans="2:21" x14ac:dyDescent="0.25">
      <c r="B24" s="120">
        <v>-7.2258105348055324E-6</v>
      </c>
      <c r="C24" s="16">
        <v>78.374477225810537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U29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8.85546875" customWidth="1"/>
    <col min="3" max="7" width="9.7109375" customWidth="1"/>
    <col min="8" max="10" width="8.85546875" customWidth="1"/>
    <col min="11" max="15" width="9.7109375" customWidth="1"/>
    <col min="16" max="18" width="8.85546875" customWidth="1"/>
    <col min="19" max="20" width="9.7109375" customWidth="1"/>
    <col min="21" max="21" width="14.71093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61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16.074220000000004</v>
      </c>
      <c r="C5" s="50">
        <v>65.647130000000004</v>
      </c>
      <c r="D5" s="51">
        <v>49.57291</v>
      </c>
      <c r="E5" s="49">
        <v>3758.2289999999998</v>
      </c>
      <c r="F5" s="50">
        <v>467.32600000000002</v>
      </c>
      <c r="G5" s="50">
        <v>1577.9179999999999</v>
      </c>
      <c r="H5" s="50">
        <v>6.1767891159887496</v>
      </c>
      <c r="I5" s="50">
        <v>2.1337989818981016</v>
      </c>
      <c r="J5" s="50">
        <v>-18.039957012567047</v>
      </c>
      <c r="K5" s="50">
        <v>1693.0650000000001</v>
      </c>
      <c r="L5" s="52">
        <v>2065.7199999999998</v>
      </c>
      <c r="M5" s="49">
        <v>5724.8950000000004</v>
      </c>
      <c r="N5" s="50">
        <v>1486.377</v>
      </c>
      <c r="O5" s="50">
        <v>2474.0450000000001</v>
      </c>
      <c r="P5" s="50">
        <v>5.5596501588742795</v>
      </c>
      <c r="Q5" s="50">
        <v>4.7866437401344353</v>
      </c>
      <c r="R5" s="50">
        <v>26.812104049158449</v>
      </c>
      <c r="S5" s="50">
        <v>6073.9650000000001</v>
      </c>
      <c r="T5" s="52">
        <v>4789.7359999999999</v>
      </c>
      <c r="U5" s="43" t="s">
        <v>11</v>
      </c>
    </row>
    <row r="6" spans="2:21" ht="24" customHeight="1" x14ac:dyDescent="0.25">
      <c r="B6" s="27">
        <v>-8.1094799999999996</v>
      </c>
      <c r="C6" s="12">
        <v>13.99863</v>
      </c>
      <c r="D6" s="28">
        <v>22.10811</v>
      </c>
      <c r="E6" s="27">
        <v>213.923</v>
      </c>
      <c r="F6" s="12">
        <v>105.042</v>
      </c>
      <c r="G6" s="12">
        <v>116.636</v>
      </c>
      <c r="H6" s="12">
        <v>2.3470374588180292</v>
      </c>
      <c r="I6" s="12">
        <v>0.2373820095740502</v>
      </c>
      <c r="J6" s="12">
        <v>-46.995041452556102</v>
      </c>
      <c r="K6" s="12">
        <v>188.351</v>
      </c>
      <c r="L6" s="29">
        <v>355.346</v>
      </c>
      <c r="M6" s="27">
        <v>1528.171</v>
      </c>
      <c r="N6" s="12">
        <v>204.80500000000001</v>
      </c>
      <c r="O6" s="12">
        <v>120.40900000000001</v>
      </c>
      <c r="P6" s="12">
        <v>2.4417672081283346</v>
      </c>
      <c r="Q6" s="12">
        <v>0.90842022059872052</v>
      </c>
      <c r="R6" s="12">
        <v>5.2088239052260743</v>
      </c>
      <c r="S6" s="12">
        <v>1152.731</v>
      </c>
      <c r="T6" s="29">
        <v>1095.6600000000001</v>
      </c>
      <c r="U6" s="44" t="s">
        <v>12</v>
      </c>
    </row>
    <row r="7" spans="2:21" ht="24" customHeight="1" x14ac:dyDescent="0.25">
      <c r="B7" s="31">
        <v>43.529440000000008</v>
      </c>
      <c r="C7" s="13">
        <v>119.73350000000001</v>
      </c>
      <c r="D7" s="32">
        <v>76.204059999999998</v>
      </c>
      <c r="E7" s="31">
        <v>2068.6019999999999</v>
      </c>
      <c r="F7" s="13">
        <v>75.828000000000003</v>
      </c>
      <c r="G7" s="13">
        <v>118.128</v>
      </c>
      <c r="H7" s="13">
        <v>28.788881930323669</v>
      </c>
      <c r="I7" s="13">
        <v>2.5537833128781746</v>
      </c>
      <c r="J7" s="13">
        <v>71.13444551328881</v>
      </c>
      <c r="K7" s="13">
        <v>2026.3019999999999</v>
      </c>
      <c r="L7" s="33">
        <v>1184.0409999999999</v>
      </c>
      <c r="M7" s="31">
        <v>1727.672</v>
      </c>
      <c r="N7" s="13">
        <v>581.18600000000004</v>
      </c>
      <c r="O7" s="13">
        <v>346.78199999999998</v>
      </c>
      <c r="P7" s="13">
        <v>6.3699423395461485</v>
      </c>
      <c r="Q7" s="13">
        <v>1.1767835218910658</v>
      </c>
      <c r="R7" s="13">
        <v>-27.270973906995636</v>
      </c>
      <c r="S7" s="13">
        <v>1493.268</v>
      </c>
      <c r="T7" s="33">
        <v>2053.194</v>
      </c>
      <c r="U7" s="45" t="s">
        <v>13</v>
      </c>
    </row>
    <row r="8" spans="2:21" ht="24" customHeight="1" x14ac:dyDescent="0.25">
      <c r="B8" s="27">
        <v>-2.3872199999999992</v>
      </c>
      <c r="C8" s="12">
        <v>68.586439999999996</v>
      </c>
      <c r="D8" s="28">
        <v>70.973659999999995</v>
      </c>
      <c r="E8" s="27">
        <v>2518.25</v>
      </c>
      <c r="F8" s="12">
        <v>337.67</v>
      </c>
      <c r="G8" s="12">
        <v>252.61600000000001</v>
      </c>
      <c r="H8" s="12">
        <v>4.1842302514094412</v>
      </c>
      <c r="I8" s="12">
        <v>3.2809888721172875</v>
      </c>
      <c r="J8" s="12">
        <v>63.146996891607337</v>
      </c>
      <c r="K8" s="12">
        <v>2603.3040000000001</v>
      </c>
      <c r="L8" s="29">
        <v>1595.68</v>
      </c>
      <c r="M8" s="27">
        <v>3671.6439999999998</v>
      </c>
      <c r="N8" s="12">
        <v>1214.556</v>
      </c>
      <c r="O8" s="12">
        <v>2097.5819999999999</v>
      </c>
      <c r="P8" s="12">
        <v>3.7230349162274439</v>
      </c>
      <c r="Q8" s="12">
        <v>3.5893494025530455</v>
      </c>
      <c r="R8" s="12">
        <v>71.063627134647533</v>
      </c>
      <c r="S8" s="12">
        <v>4554.67</v>
      </c>
      <c r="T8" s="29">
        <v>2662.5590000000002</v>
      </c>
      <c r="U8" s="44" t="s">
        <v>55</v>
      </c>
    </row>
    <row r="9" spans="2:21" ht="24" customHeight="1" x14ac:dyDescent="0.25">
      <c r="B9" s="31">
        <v>5.1999799999999965</v>
      </c>
      <c r="C9" s="13">
        <v>95.876729999999995</v>
      </c>
      <c r="D9" s="32">
        <v>90.676749999999998</v>
      </c>
      <c r="E9" s="31">
        <v>4842.518</v>
      </c>
      <c r="F9" s="13">
        <v>67.06</v>
      </c>
      <c r="G9" s="13">
        <v>70.655000000000001</v>
      </c>
      <c r="H9" s="13">
        <v>3.0756259486086144</v>
      </c>
      <c r="I9" s="13">
        <v>5.8583476789991691</v>
      </c>
      <c r="J9" s="13">
        <v>71.518668561313987</v>
      </c>
      <c r="K9" s="13">
        <v>4648.3119999999999</v>
      </c>
      <c r="L9" s="33">
        <v>2710.0909999999999</v>
      </c>
      <c r="M9" s="31">
        <v>5050.7749999999996</v>
      </c>
      <c r="N9" s="13">
        <v>1796.702</v>
      </c>
      <c r="O9" s="13">
        <v>2901.9380000000001</v>
      </c>
      <c r="P9" s="13">
        <v>2.8532940257946207</v>
      </c>
      <c r="Q9" s="13">
        <v>4.5936054972863305</v>
      </c>
      <c r="R9" s="13">
        <v>60.552587414783204</v>
      </c>
      <c r="S9" s="13">
        <v>5829.0110000000004</v>
      </c>
      <c r="T9" s="33">
        <v>3630.5929999999998</v>
      </c>
      <c r="U9" s="45" t="s">
        <v>14</v>
      </c>
    </row>
    <row r="10" spans="2:21" ht="24" customHeight="1" x14ac:dyDescent="0.25">
      <c r="B10" s="27">
        <v>23.990099999999998</v>
      </c>
      <c r="C10" s="12">
        <v>94.836200000000005</v>
      </c>
      <c r="D10" s="28">
        <v>70.846100000000007</v>
      </c>
      <c r="E10" s="27">
        <v>19309.330000000002</v>
      </c>
      <c r="F10" s="12">
        <v>2107.6149999999998</v>
      </c>
      <c r="G10" s="12">
        <v>1038.07</v>
      </c>
      <c r="H10" s="12">
        <v>3.7182470514429284</v>
      </c>
      <c r="I10" s="12">
        <v>25.68384718083988</v>
      </c>
      <c r="J10" s="12">
        <v>57.878918313214669</v>
      </c>
      <c r="K10" s="12">
        <v>20378.875</v>
      </c>
      <c r="L10" s="29">
        <v>12907.914000000001</v>
      </c>
      <c r="M10" s="27">
        <v>20360.705000000002</v>
      </c>
      <c r="N10" s="12">
        <v>6540.0569999999998</v>
      </c>
      <c r="O10" s="12">
        <v>10881.868</v>
      </c>
      <c r="P10" s="12">
        <v>3.8376158547767809</v>
      </c>
      <c r="Q10" s="12">
        <v>23.750941405618722</v>
      </c>
      <c r="R10" s="12">
        <v>41.529919333862068</v>
      </c>
      <c r="S10" s="12">
        <v>30138.526000000002</v>
      </c>
      <c r="T10" s="29">
        <v>21294.809000000001</v>
      </c>
      <c r="U10" s="44" t="s">
        <v>15</v>
      </c>
    </row>
    <row r="11" spans="2:21" ht="24" customHeight="1" x14ac:dyDescent="0.25">
      <c r="B11" s="31">
        <v>-21.405300000000011</v>
      </c>
      <c r="C11" s="13">
        <v>93.162899999999993</v>
      </c>
      <c r="D11" s="32">
        <v>114.5682</v>
      </c>
      <c r="E11" s="31">
        <v>37867.968000000001</v>
      </c>
      <c r="F11" s="13">
        <v>1973.9179999999999</v>
      </c>
      <c r="G11" s="13">
        <v>5337.4359999999997</v>
      </c>
      <c r="H11" s="13">
        <v>5.5159620594492091</v>
      </c>
      <c r="I11" s="13">
        <v>43.486552660975185</v>
      </c>
      <c r="J11" s="13">
        <v>83.623932617324286</v>
      </c>
      <c r="K11" s="13">
        <v>34504.449999999997</v>
      </c>
      <c r="L11" s="33">
        <v>18790.824000000001</v>
      </c>
      <c r="M11" s="31">
        <v>40647.048000000003</v>
      </c>
      <c r="N11" s="13">
        <v>10524.628000000001</v>
      </c>
      <c r="O11" s="13">
        <v>14110.138000000001</v>
      </c>
      <c r="P11" s="13">
        <v>5.2399987228552716</v>
      </c>
      <c r="Q11" s="13">
        <v>34.857872388272462</v>
      </c>
      <c r="R11" s="13">
        <v>82.748166065219095</v>
      </c>
      <c r="S11" s="13">
        <v>44232.557999999997</v>
      </c>
      <c r="T11" s="33">
        <v>24204.105</v>
      </c>
      <c r="U11" s="45" t="s">
        <v>16</v>
      </c>
    </row>
    <row r="12" spans="2:21" ht="24" customHeight="1" x14ac:dyDescent="0.25">
      <c r="B12" s="27">
        <v>-16.974299999999999</v>
      </c>
      <c r="C12" s="12">
        <v>12.8543</v>
      </c>
      <c r="D12" s="28">
        <v>29.828600000000002</v>
      </c>
      <c r="E12" s="27">
        <v>212.08699999999999</v>
      </c>
      <c r="F12" s="12">
        <v>111.724</v>
      </c>
      <c r="G12" s="12">
        <v>181.75899999999999</v>
      </c>
      <c r="H12" s="12">
        <v>1.3540937375657818</v>
      </c>
      <c r="I12" s="124">
        <v>0.1514460192962381</v>
      </c>
      <c r="J12" s="12">
        <v>735.81414759685606</v>
      </c>
      <c r="K12" s="12">
        <v>120.16500000000001</v>
      </c>
      <c r="L12" s="29">
        <v>14.377000000000001</v>
      </c>
      <c r="M12" s="27">
        <v>1649.924</v>
      </c>
      <c r="N12" s="12">
        <v>393.97899999999998</v>
      </c>
      <c r="O12" s="12">
        <v>404.71600000000001</v>
      </c>
      <c r="P12" s="12">
        <v>1.505953666820173</v>
      </c>
      <c r="Q12" s="12">
        <v>0.36269398243622608</v>
      </c>
      <c r="R12" s="12">
        <v>73.78844977456896</v>
      </c>
      <c r="S12" s="12">
        <v>460.23700000000002</v>
      </c>
      <c r="T12" s="29">
        <v>264.82600000000002</v>
      </c>
      <c r="U12" s="44" t="s">
        <v>17</v>
      </c>
    </row>
    <row r="13" spans="2:21" ht="24" customHeight="1" x14ac:dyDescent="0.25">
      <c r="B13" s="31">
        <v>-179.46303399999999</v>
      </c>
      <c r="C13" s="13">
        <v>3.4669660000000002</v>
      </c>
      <c r="D13" s="32">
        <v>182.93</v>
      </c>
      <c r="E13" s="31">
        <v>91.147999999999996</v>
      </c>
      <c r="F13" s="13">
        <v>2677.6179999999999</v>
      </c>
      <c r="G13" s="13">
        <v>1838.4280000000001</v>
      </c>
      <c r="H13" s="13">
        <v>55.853159707602373</v>
      </c>
      <c r="I13" s="13">
        <v>1.1017365495133329</v>
      </c>
      <c r="J13" s="13">
        <v>-13.257543057469826</v>
      </c>
      <c r="K13" s="13">
        <v>874.17399999999998</v>
      </c>
      <c r="L13" s="33">
        <v>1007.7809999999999</v>
      </c>
      <c r="M13" s="31">
        <v>2629.0419999999999</v>
      </c>
      <c r="N13" s="13">
        <v>901.51800000000003</v>
      </c>
      <c r="O13" s="13">
        <v>795.54</v>
      </c>
      <c r="P13" s="13">
        <v>7.7847650338114223</v>
      </c>
      <c r="Q13" s="13">
        <v>1.3037516730397405</v>
      </c>
      <c r="R13" s="13">
        <v>-9.7150132531034412</v>
      </c>
      <c r="S13" s="13">
        <v>1654.383</v>
      </c>
      <c r="T13" s="33">
        <v>1832.4010000000001</v>
      </c>
      <c r="U13" s="45" t="s">
        <v>18</v>
      </c>
    </row>
    <row r="14" spans="2:21" ht="24" customHeight="1" x14ac:dyDescent="0.25">
      <c r="B14" s="27">
        <v>-9.3620200000000011</v>
      </c>
      <c r="C14" s="12">
        <v>41.930309999999999</v>
      </c>
      <c r="D14" s="28">
        <v>51.29233</v>
      </c>
      <c r="E14" s="27">
        <v>1062.029</v>
      </c>
      <c r="F14" s="12">
        <v>675.63599999999997</v>
      </c>
      <c r="G14" s="12">
        <v>1312.6369999999999</v>
      </c>
      <c r="H14" s="12">
        <v>3.633813298485685</v>
      </c>
      <c r="I14" s="12">
        <v>0.45798037466786068</v>
      </c>
      <c r="J14" s="12">
        <v>-34.143614167862786</v>
      </c>
      <c r="K14" s="12">
        <v>363.38499999999999</v>
      </c>
      <c r="L14" s="29">
        <v>551.78399999999999</v>
      </c>
      <c r="M14" s="27">
        <v>2532.8429999999998</v>
      </c>
      <c r="N14" s="12">
        <v>536.43799999999999</v>
      </c>
      <c r="O14" s="12">
        <v>1156.29</v>
      </c>
      <c r="P14" s="12">
        <v>7.221272774399659</v>
      </c>
      <c r="Q14" s="12">
        <v>2.421457552135216</v>
      </c>
      <c r="R14" s="12">
        <v>26.468343864524648</v>
      </c>
      <c r="S14" s="12">
        <v>3072.6849999999999</v>
      </c>
      <c r="T14" s="29">
        <v>2429.6080000000002</v>
      </c>
      <c r="U14" s="44" t="s">
        <v>19</v>
      </c>
    </row>
    <row r="15" spans="2:21" ht="24" customHeight="1" x14ac:dyDescent="0.25">
      <c r="B15" s="31">
        <v>-29.718360000000001</v>
      </c>
      <c r="C15" s="13">
        <v>22.506730000000001</v>
      </c>
      <c r="D15" s="32">
        <v>52.225090000000002</v>
      </c>
      <c r="E15" s="31">
        <v>10.117000000000001</v>
      </c>
      <c r="F15" s="13">
        <v>5.319</v>
      </c>
      <c r="G15" s="13">
        <v>1.4930000000000001</v>
      </c>
      <c r="H15" s="13">
        <v>90.164888457807962</v>
      </c>
      <c r="I15" s="87">
        <v>1.75738633800753E-2</v>
      </c>
      <c r="J15" s="13">
        <v>28.232481147691743</v>
      </c>
      <c r="K15" s="13">
        <v>13.944000000000001</v>
      </c>
      <c r="L15" s="33">
        <v>10.874000000000001</v>
      </c>
      <c r="M15" s="31">
        <v>44.951000000000001</v>
      </c>
      <c r="N15" s="13">
        <v>7.7830000000000004</v>
      </c>
      <c r="O15" s="13">
        <v>12.916</v>
      </c>
      <c r="P15" s="13">
        <v>6.6994189213493023</v>
      </c>
      <c r="Q15" s="87">
        <v>4.0804127053198497E-2</v>
      </c>
      <c r="R15" s="13">
        <v>81.181328294492261</v>
      </c>
      <c r="S15" s="13">
        <v>51.777999999999999</v>
      </c>
      <c r="T15" s="33">
        <v>28.577999999999999</v>
      </c>
      <c r="U15" s="45" t="s">
        <v>20</v>
      </c>
    </row>
    <row r="16" spans="2:21" ht="24" customHeight="1" x14ac:dyDescent="0.25">
      <c r="B16" s="27">
        <v>-11.228399999999993</v>
      </c>
      <c r="C16" s="12">
        <v>71.954710000000006</v>
      </c>
      <c r="D16" s="28">
        <v>83.183109999999999</v>
      </c>
      <c r="E16" s="27">
        <v>3607.8409999999999</v>
      </c>
      <c r="F16" s="12">
        <v>328.55399999999997</v>
      </c>
      <c r="G16" s="12">
        <v>275.07</v>
      </c>
      <c r="H16" s="12">
        <v>7.3583444932664195</v>
      </c>
      <c r="I16" s="12">
        <v>4.5974796957538766</v>
      </c>
      <c r="J16" s="12">
        <v>41.879327652520644</v>
      </c>
      <c r="K16" s="12">
        <v>3647.875</v>
      </c>
      <c r="L16" s="29">
        <v>2571.1109999999999</v>
      </c>
      <c r="M16" s="27">
        <v>5014.0439999999999</v>
      </c>
      <c r="N16" s="12">
        <v>1013.231</v>
      </c>
      <c r="O16" s="12">
        <v>2139.4589999999998</v>
      </c>
      <c r="P16" s="12">
        <v>5.0573203656034034</v>
      </c>
      <c r="Q16" s="12">
        <v>4.8853442093062425</v>
      </c>
      <c r="R16" s="12">
        <v>88.637293111548757</v>
      </c>
      <c r="S16" s="12">
        <v>6199.21</v>
      </c>
      <c r="T16" s="29">
        <v>3286.3119999999999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45" t="s">
        <v>22</v>
      </c>
    </row>
    <row r="18" spans="2:21" ht="24" customHeight="1" x14ac:dyDescent="0.25">
      <c r="B18" s="27">
        <v>24.809837000000002</v>
      </c>
      <c r="C18" s="12">
        <v>33.201070000000001</v>
      </c>
      <c r="D18" s="28">
        <v>8.3912329999999997</v>
      </c>
      <c r="E18" s="27">
        <v>1423.5340000000001</v>
      </c>
      <c r="F18" s="12">
        <v>354.08300000000003</v>
      </c>
      <c r="G18" s="12">
        <v>1725.508</v>
      </c>
      <c r="H18" s="12">
        <v>0.83587857240612451</v>
      </c>
      <c r="I18" s="12">
        <v>3.51779743735414E-2</v>
      </c>
      <c r="J18" s="12">
        <v>-50.233569874835077</v>
      </c>
      <c r="K18" s="12">
        <v>27.911999999999999</v>
      </c>
      <c r="L18" s="29">
        <v>56.085999999999999</v>
      </c>
      <c r="M18" s="27">
        <v>4287.6149999999998</v>
      </c>
      <c r="N18" s="12">
        <v>917.71799999999996</v>
      </c>
      <c r="O18" s="12">
        <v>1176.4069999999999</v>
      </c>
      <c r="P18" s="12">
        <v>7.8151253681546047</v>
      </c>
      <c r="Q18" s="12">
        <v>3.4818258230546975</v>
      </c>
      <c r="R18" s="12">
        <v>132.32365245594073</v>
      </c>
      <c r="S18" s="12">
        <v>4418.2290000000003</v>
      </c>
      <c r="T18" s="29">
        <v>1901.7560000000001</v>
      </c>
      <c r="U18" s="44" t="s">
        <v>23</v>
      </c>
    </row>
    <row r="19" spans="2:21" ht="24" customHeight="1" x14ac:dyDescent="0.25">
      <c r="B19" s="31">
        <v>-6.5833000000000013</v>
      </c>
      <c r="C19" s="13">
        <v>25.87735</v>
      </c>
      <c r="D19" s="32">
        <v>32.460650000000001</v>
      </c>
      <c r="E19" s="31">
        <v>9.3130000000000006</v>
      </c>
      <c r="F19" s="13">
        <v>0</v>
      </c>
      <c r="G19" s="13">
        <v>0</v>
      </c>
      <c r="H19" s="13">
        <v>11.950962502248839</v>
      </c>
      <c r="I19" s="87">
        <v>5.8604750944743003E-3</v>
      </c>
      <c r="J19" s="13">
        <v>-40.824637312293206</v>
      </c>
      <c r="K19" s="13">
        <v>4.6500000000000004</v>
      </c>
      <c r="L19" s="33">
        <v>7.8579999999999997</v>
      </c>
      <c r="M19" s="31">
        <v>35.988999999999997</v>
      </c>
      <c r="N19" s="13">
        <v>17.164999999999999</v>
      </c>
      <c r="O19" s="13">
        <v>12.420999999999999</v>
      </c>
      <c r="P19" s="13">
        <v>15.500773219321385</v>
      </c>
      <c r="Q19" s="87">
        <v>2.14856448680599E-2</v>
      </c>
      <c r="R19" s="13">
        <v>-27.54524435940365</v>
      </c>
      <c r="S19" s="13">
        <v>27.263999999999999</v>
      </c>
      <c r="T19" s="33">
        <v>37.628999999999998</v>
      </c>
      <c r="U19" s="45" t="s">
        <v>24</v>
      </c>
    </row>
    <row r="20" spans="2:21" ht="24" customHeight="1" x14ac:dyDescent="0.25">
      <c r="B20" s="27">
        <v>-0.701919999999987</v>
      </c>
      <c r="C20" s="12">
        <v>81.128110000000007</v>
      </c>
      <c r="D20" s="28">
        <v>81.830029999999994</v>
      </c>
      <c r="E20" s="27">
        <v>76994.888999999996</v>
      </c>
      <c r="F20" s="12">
        <v>9287.3950000000004</v>
      </c>
      <c r="G20" s="12">
        <v>13846.355</v>
      </c>
      <c r="H20" s="12">
        <v>4.730360734619814</v>
      </c>
      <c r="I20" s="12">
        <v>89.601954389044025</v>
      </c>
      <c r="J20" s="12">
        <v>62.207612929797989</v>
      </c>
      <c r="K20" s="12">
        <v>71094.763000000006</v>
      </c>
      <c r="L20" s="29">
        <v>43829.485999999997</v>
      </c>
      <c r="M20" s="27">
        <v>94905.320999999996</v>
      </c>
      <c r="N20" s="12">
        <v>26136.143</v>
      </c>
      <c r="O20" s="12">
        <v>38630.51</v>
      </c>
      <c r="P20" s="12">
        <v>4.5361310322943718</v>
      </c>
      <c r="Q20" s="12">
        <v>86.180979188248159</v>
      </c>
      <c r="R20" s="12">
        <v>57.323744913577009</v>
      </c>
      <c r="S20" s="12">
        <v>109358.515</v>
      </c>
      <c r="T20" s="29">
        <v>69511.767000000007</v>
      </c>
      <c r="U20" s="44" t="s">
        <v>26</v>
      </c>
    </row>
    <row r="21" spans="2:21" s="1" customFormat="1" ht="24" customHeight="1" x14ac:dyDescent="0.25">
      <c r="B21" s="35">
        <v>-9.5462599999999895</v>
      </c>
      <c r="C21" s="14">
        <v>86.868300000000005</v>
      </c>
      <c r="D21" s="36">
        <v>96.414559999999994</v>
      </c>
      <c r="E21" s="35">
        <v>6108.4589999999998</v>
      </c>
      <c r="F21" s="14">
        <v>119.32899999999999</v>
      </c>
      <c r="G21" s="14">
        <v>260.62299999999999</v>
      </c>
      <c r="H21" s="14">
        <v>6.0310084863391946</v>
      </c>
      <c r="I21" s="14">
        <v>10.398045610955977</v>
      </c>
      <c r="J21" s="14">
        <v>43.988207764501546</v>
      </c>
      <c r="K21" s="14">
        <v>8250.34</v>
      </c>
      <c r="L21" s="37">
        <v>5729.8720000000003</v>
      </c>
      <c r="M21" s="132">
        <v>7031.8620000000001</v>
      </c>
      <c r="N21" s="14">
        <v>1186.52</v>
      </c>
      <c r="O21" s="14">
        <v>1520.6020000000001</v>
      </c>
      <c r="P21" s="14">
        <v>4.539541429432516</v>
      </c>
      <c r="Q21" s="14">
        <v>13.819021599810998</v>
      </c>
      <c r="R21" s="14">
        <v>54.978413247769957</v>
      </c>
      <c r="S21" s="14">
        <v>17535.512999999999</v>
      </c>
      <c r="T21" s="37">
        <v>11314.81</v>
      </c>
      <c r="U21" s="46" t="s">
        <v>45</v>
      </c>
    </row>
    <row r="22" spans="2:21" ht="24" customHeight="1" thickBot="1" x14ac:dyDescent="0.3">
      <c r="B22" s="39">
        <v>-1.292349999999999</v>
      </c>
      <c r="C22" s="15">
        <v>81.524079999999998</v>
      </c>
      <c r="D22" s="40">
        <v>82.816429999999997</v>
      </c>
      <c r="E22" s="39">
        <v>83103.347999999998</v>
      </c>
      <c r="F22" s="15">
        <v>9406.7240000000002</v>
      </c>
      <c r="G22" s="15">
        <v>14106.977999999999</v>
      </c>
      <c r="H22" s="15">
        <v>4.8388696433238305</v>
      </c>
      <c r="I22" s="15">
        <v>100</v>
      </c>
      <c r="J22" s="15">
        <v>60.101155065429928</v>
      </c>
      <c r="K22" s="15">
        <v>79345.103000000003</v>
      </c>
      <c r="L22" s="41">
        <v>49559.357000000004</v>
      </c>
      <c r="M22" s="39">
        <v>101937.183</v>
      </c>
      <c r="N22" s="15">
        <v>27322.663</v>
      </c>
      <c r="O22" s="15">
        <v>40151.112000000001</v>
      </c>
      <c r="P22" s="15">
        <v>4.5366019781375844</v>
      </c>
      <c r="Q22" s="15">
        <v>100</v>
      </c>
      <c r="R22" s="15">
        <v>56.995423671102635</v>
      </c>
      <c r="S22" s="15">
        <v>126894.027</v>
      </c>
      <c r="T22" s="41">
        <v>80826.577000000005</v>
      </c>
      <c r="U22" s="47" t="s">
        <v>44</v>
      </c>
    </row>
    <row r="23" spans="2:21" ht="18" customHeight="1" x14ac:dyDescent="0.25"/>
    <row r="24" spans="2:21" x14ac:dyDescent="0.25">
      <c r="B24" s="120" t="e">
        <v>#DIV/0!</v>
      </c>
      <c r="C24" s="16" t="e">
        <v>#DIV/0!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1.3406171035512671E-6</v>
      </c>
      <c r="C25" s="16">
        <v>33.201068659382898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>
        <v>-1.412931730726541E-6</v>
      </c>
      <c r="C26" s="16">
        <v>25.877351412931731</v>
      </c>
      <c r="D26" s="98"/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v>4.4430945109752429E-6</v>
      </c>
      <c r="C27" s="16">
        <v>81.128105556905496</v>
      </c>
      <c r="D27" s="98"/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  <row r="28" spans="2:21" x14ac:dyDescent="0.25">
      <c r="B28" s="120">
        <v>-3.1647377340959792E-7</v>
      </c>
      <c r="C28" s="16">
        <v>86.868300316473778</v>
      </c>
      <c r="D28" s="98"/>
      <c r="E28" s="16"/>
      <c r="F28" s="16"/>
      <c r="G28" s="16"/>
      <c r="H28" s="120"/>
      <c r="I28" s="16"/>
      <c r="J28" s="16"/>
      <c r="K28" s="16"/>
      <c r="L28" s="16"/>
      <c r="M28" s="16"/>
      <c r="N28" s="16"/>
      <c r="O28" s="16"/>
      <c r="P28" s="120"/>
      <c r="Q28" s="16"/>
      <c r="R28" s="16"/>
      <c r="S28" s="16"/>
      <c r="T28" s="16"/>
    </row>
    <row r="29" spans="2:21" x14ac:dyDescent="0.25">
      <c r="B29" s="120">
        <v>2.5689020617392089E-6</v>
      </c>
      <c r="C29" s="16">
        <v>81.524077431097936</v>
      </c>
      <c r="D29" s="98"/>
      <c r="E29" s="16"/>
      <c r="F29" s="16"/>
      <c r="G29" s="16"/>
      <c r="H29" s="120"/>
      <c r="I29" s="16"/>
      <c r="J29" s="16"/>
      <c r="K29" s="16"/>
      <c r="L29" s="16"/>
      <c r="M29" s="16"/>
      <c r="N29" s="16"/>
      <c r="O29" s="16"/>
      <c r="P29" s="120"/>
      <c r="Q29" s="16"/>
      <c r="R29" s="16"/>
      <c r="S29" s="16"/>
      <c r="T29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U25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8.5703125" customWidth="1"/>
    <col min="3" max="7" width="9.28515625" customWidth="1"/>
    <col min="8" max="10" width="8.5703125" customWidth="1"/>
    <col min="11" max="12" width="9.28515625" customWidth="1"/>
    <col min="13" max="13" width="12.28515625" customWidth="1"/>
    <col min="14" max="15" width="9.28515625" customWidth="1"/>
    <col min="16" max="18" width="8.42578125" customWidth="1"/>
    <col min="19" max="20" width="9.5703125" customWidth="1"/>
    <col min="21" max="21" width="14.855468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36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4.3456200000000003</v>
      </c>
      <c r="C5" s="50">
        <v>20.963950000000001</v>
      </c>
      <c r="D5" s="51">
        <v>16.61833</v>
      </c>
      <c r="E5" s="49">
        <v>1736.596</v>
      </c>
      <c r="F5" s="50">
        <v>627.721</v>
      </c>
      <c r="G5" s="50">
        <v>1672.2139999999999</v>
      </c>
      <c r="H5" s="50">
        <v>2.4553636495140569</v>
      </c>
      <c r="I5" s="50">
        <v>2.1890459621980414</v>
      </c>
      <c r="J5" s="50">
        <v>-60.045379635918067</v>
      </c>
      <c r="K5" s="50">
        <v>673.01800000000003</v>
      </c>
      <c r="L5" s="52">
        <v>1684.4559999999999</v>
      </c>
      <c r="M5" s="49">
        <v>8283.7240000000002</v>
      </c>
      <c r="N5" s="50">
        <v>3385.5010000000002</v>
      </c>
      <c r="O5" s="50">
        <v>4218.3519999999999</v>
      </c>
      <c r="P5" s="50">
        <v>7.0597410185800928</v>
      </c>
      <c r="Q5" s="50">
        <v>10.114681129984069</v>
      </c>
      <c r="R5" s="50">
        <v>-13.618616686417345</v>
      </c>
      <c r="S5" s="50">
        <v>7712.8270000000002</v>
      </c>
      <c r="T5" s="52">
        <v>8928.8070000000007</v>
      </c>
      <c r="U5" s="43" t="s">
        <v>11</v>
      </c>
    </row>
    <row r="6" spans="2:21" ht="24" customHeight="1" x14ac:dyDescent="0.25">
      <c r="B6" s="27">
        <v>20.309500999999997</v>
      </c>
      <c r="C6" s="12">
        <v>8.2067709999999998</v>
      </c>
      <c r="D6" s="28">
        <v>-12.102729999999999</v>
      </c>
      <c r="E6" s="27">
        <v>72.840999999999994</v>
      </c>
      <c r="F6" s="12">
        <v>29.026</v>
      </c>
      <c r="G6" s="12">
        <v>77.021000000000001</v>
      </c>
      <c r="H6" s="12">
        <v>0.27667106996053487</v>
      </c>
      <c r="I6" s="12">
        <v>7.2217069229475503E-2</v>
      </c>
      <c r="J6" s="12">
        <v>79.490703314470494</v>
      </c>
      <c r="K6" s="12">
        <v>22.202999999999999</v>
      </c>
      <c r="L6" s="29">
        <v>12.37</v>
      </c>
      <c r="M6" s="27">
        <v>887.572</v>
      </c>
      <c r="N6" s="12">
        <v>359.05900000000003</v>
      </c>
      <c r="O6" s="12">
        <v>558.21600000000001</v>
      </c>
      <c r="P6" s="12">
        <v>2.0706442486818473</v>
      </c>
      <c r="Q6" s="12">
        <v>1.2819403333733619</v>
      </c>
      <c r="R6" s="12">
        <v>41.875724779137393</v>
      </c>
      <c r="S6" s="12">
        <v>977.52800000000002</v>
      </c>
      <c r="T6" s="29">
        <v>689.00300000000004</v>
      </c>
      <c r="U6" s="44" t="s">
        <v>12</v>
      </c>
    </row>
    <row r="7" spans="2:21" ht="24" customHeight="1" x14ac:dyDescent="0.25">
      <c r="B7" s="31">
        <v>-3.2997300000000003</v>
      </c>
      <c r="C7" s="13">
        <v>19.13485</v>
      </c>
      <c r="D7" s="32">
        <v>22.43458</v>
      </c>
      <c r="E7" s="31">
        <v>45.561999999999998</v>
      </c>
      <c r="F7" s="13">
        <v>12.141999999999999</v>
      </c>
      <c r="G7" s="13">
        <v>11.627000000000001</v>
      </c>
      <c r="H7" s="13">
        <v>0.65464344046619094</v>
      </c>
      <c r="I7" s="13">
        <v>0.1498692023098924</v>
      </c>
      <c r="J7" s="13">
        <v>131.7523387989136</v>
      </c>
      <c r="K7" s="13">
        <v>46.076999999999998</v>
      </c>
      <c r="L7" s="33">
        <v>19.882000000000001</v>
      </c>
      <c r="M7" s="31">
        <v>238.11</v>
      </c>
      <c r="N7" s="13">
        <v>59.402000000000001</v>
      </c>
      <c r="O7" s="13">
        <v>146.77500000000001</v>
      </c>
      <c r="P7" s="13">
        <v>1.3860093736096248</v>
      </c>
      <c r="Q7" s="13">
        <v>0.42609558138250009</v>
      </c>
      <c r="R7" s="13">
        <v>178.07980007189195</v>
      </c>
      <c r="S7" s="13">
        <v>324.91399999999999</v>
      </c>
      <c r="T7" s="33">
        <v>116.842</v>
      </c>
      <c r="U7" s="45" t="s">
        <v>13</v>
      </c>
    </row>
    <row r="8" spans="2:21" ht="24" customHeight="1" x14ac:dyDescent="0.25">
      <c r="B8" s="27">
        <v>5.9174900000000008</v>
      </c>
      <c r="C8" s="12">
        <v>80.256699999999995</v>
      </c>
      <c r="D8" s="28">
        <v>74.339209999999994</v>
      </c>
      <c r="E8" s="27">
        <v>867.35500000000002</v>
      </c>
      <c r="F8" s="12">
        <v>311.971</v>
      </c>
      <c r="G8" s="12">
        <v>466.78300000000002</v>
      </c>
      <c r="H8" s="12">
        <v>1.1452538681729207</v>
      </c>
      <c r="I8" s="12">
        <v>2.3176042498751577</v>
      </c>
      <c r="J8" s="12">
        <v>52.308754499516915</v>
      </c>
      <c r="K8" s="12">
        <v>712.54300000000001</v>
      </c>
      <c r="L8" s="29">
        <v>467.82799999999997</v>
      </c>
      <c r="M8" s="27">
        <v>1080.7260000000001</v>
      </c>
      <c r="N8" s="12">
        <v>375.83499999999998</v>
      </c>
      <c r="O8" s="12">
        <v>590.53300000000002</v>
      </c>
      <c r="P8" s="12">
        <v>1.0588931323935697</v>
      </c>
      <c r="Q8" s="12">
        <v>1.6988324369428334</v>
      </c>
      <c r="R8" s="12">
        <v>57.435958513707639</v>
      </c>
      <c r="S8" s="12">
        <v>1295.424</v>
      </c>
      <c r="T8" s="29">
        <v>822.82600000000002</v>
      </c>
      <c r="U8" s="44" t="s">
        <v>55</v>
      </c>
    </row>
    <row r="9" spans="2:21" ht="24" customHeight="1" x14ac:dyDescent="0.25">
      <c r="B9" s="31">
        <v>-13.552090000000007</v>
      </c>
      <c r="C9" s="13">
        <v>82.327929999999995</v>
      </c>
      <c r="D9" s="32">
        <v>95.880020000000002</v>
      </c>
      <c r="E9" s="31">
        <v>1965.5160000000001</v>
      </c>
      <c r="F9" s="13">
        <v>248.83799999999999</v>
      </c>
      <c r="G9" s="13">
        <v>278.298</v>
      </c>
      <c r="H9" s="13">
        <v>1.2809069322145845</v>
      </c>
      <c r="I9" s="13">
        <v>6.296620675054446</v>
      </c>
      <c r="J9" s="13">
        <v>48.692601869368488</v>
      </c>
      <c r="K9" s="13">
        <v>1935.884</v>
      </c>
      <c r="L9" s="33">
        <v>1301.9369999999999</v>
      </c>
      <c r="M9" s="31">
        <v>2387.4229999999998</v>
      </c>
      <c r="N9" s="13">
        <v>929.39700000000005</v>
      </c>
      <c r="O9" s="13">
        <v>1229.422</v>
      </c>
      <c r="P9" s="13">
        <v>1.5400215486193021</v>
      </c>
      <c r="Q9" s="13">
        <v>4.1258530084992637</v>
      </c>
      <c r="R9" s="13">
        <v>22.762823859570261</v>
      </c>
      <c r="S9" s="13">
        <v>3146.1190000000001</v>
      </c>
      <c r="T9" s="33">
        <v>2562.7620000000002</v>
      </c>
      <c r="U9" s="45" t="s">
        <v>14</v>
      </c>
    </row>
    <row r="10" spans="2:21" ht="24" customHeight="1" x14ac:dyDescent="0.25">
      <c r="B10" s="27">
        <v>18.522099999999995</v>
      </c>
      <c r="C10" s="12">
        <v>105.6716</v>
      </c>
      <c r="D10" s="28">
        <v>87.149500000000003</v>
      </c>
      <c r="E10" s="27">
        <v>6396</v>
      </c>
      <c r="F10" s="12">
        <v>1315.519</v>
      </c>
      <c r="G10" s="12">
        <v>1205.4760000000001</v>
      </c>
      <c r="H10" s="12">
        <v>1.1870662733497754</v>
      </c>
      <c r="I10" s="12">
        <v>21.161435740257811</v>
      </c>
      <c r="J10" s="12">
        <v>66.792704649142863</v>
      </c>
      <c r="K10" s="12">
        <v>6506.0429999999997</v>
      </c>
      <c r="L10" s="29">
        <v>3900.6759999999999</v>
      </c>
      <c r="M10" s="27">
        <v>6052.7120000000004</v>
      </c>
      <c r="N10" s="12">
        <v>2152.2759999999998</v>
      </c>
      <c r="O10" s="12">
        <v>3076.9850000000001</v>
      </c>
      <c r="P10" s="12">
        <v>1.0876093308927555</v>
      </c>
      <c r="Q10" s="12">
        <v>11.201393116456924</v>
      </c>
      <c r="R10" s="12">
        <v>40.788379957662045</v>
      </c>
      <c r="S10" s="12">
        <v>8541.4860000000008</v>
      </c>
      <c r="T10" s="29">
        <v>6066.8969999999999</v>
      </c>
      <c r="U10" s="44" t="s">
        <v>15</v>
      </c>
    </row>
    <row r="11" spans="2:21" ht="24" customHeight="1" x14ac:dyDescent="0.25">
      <c r="B11" s="31">
        <v>-36.667329999999993</v>
      </c>
      <c r="C11" s="13">
        <v>94.428370000000001</v>
      </c>
      <c r="D11" s="32">
        <v>131.09569999999999</v>
      </c>
      <c r="E11" s="31">
        <v>11709.323</v>
      </c>
      <c r="F11" s="13">
        <v>145.078</v>
      </c>
      <c r="G11" s="13">
        <v>2587.8760000000002</v>
      </c>
      <c r="H11" s="13">
        <v>1.4813683546017278</v>
      </c>
      <c r="I11" s="13">
        <v>30.140128696197138</v>
      </c>
      <c r="J11" s="13">
        <v>90.486434417669955</v>
      </c>
      <c r="K11" s="13">
        <v>9266.5249999999996</v>
      </c>
      <c r="L11" s="33">
        <v>4864.6639999999998</v>
      </c>
      <c r="M11" s="31">
        <v>12400.218000000001</v>
      </c>
      <c r="N11" s="13">
        <v>2200.7089999999998</v>
      </c>
      <c r="O11" s="13">
        <v>6426.8549999999996</v>
      </c>
      <c r="P11" s="13">
        <v>1.9696379785615583</v>
      </c>
      <c r="Q11" s="13">
        <v>21.803985777335139</v>
      </c>
      <c r="R11" s="13">
        <v>259.24528595415393</v>
      </c>
      <c r="S11" s="13">
        <v>16626.364000000001</v>
      </c>
      <c r="T11" s="33">
        <v>4628.1369999999997</v>
      </c>
      <c r="U11" s="45" t="s">
        <v>16</v>
      </c>
    </row>
    <row r="12" spans="2:21" ht="24" customHeight="1" x14ac:dyDescent="0.25">
      <c r="B12" s="78">
        <v>0</v>
      </c>
      <c r="C12" s="79">
        <v>30.907699999999998</v>
      </c>
      <c r="D12" s="80">
        <v>0</v>
      </c>
      <c r="E12" s="27">
        <v>53.68</v>
      </c>
      <c r="F12" s="12">
        <v>0</v>
      </c>
      <c r="G12" s="12">
        <v>50.225999999999999</v>
      </c>
      <c r="H12" s="12">
        <v>9.3980291859514994E-3</v>
      </c>
      <c r="I12" s="12">
        <v>2.7126530530730999E-3</v>
      </c>
      <c r="J12" s="12">
        <v>0</v>
      </c>
      <c r="K12" s="12">
        <v>0.83399999999999996</v>
      </c>
      <c r="L12" s="29">
        <v>0</v>
      </c>
      <c r="M12" s="27">
        <v>173.678</v>
      </c>
      <c r="N12" s="12">
        <v>24.434999999999999</v>
      </c>
      <c r="O12" s="12">
        <v>317.68099999999998</v>
      </c>
      <c r="P12" s="12">
        <v>1.2470368440785276</v>
      </c>
      <c r="Q12" s="12">
        <v>0.49979028581440998</v>
      </c>
      <c r="R12" s="12">
        <v>0</v>
      </c>
      <c r="S12" s="12">
        <v>381.10899999999998</v>
      </c>
      <c r="T12" s="29">
        <v>0</v>
      </c>
      <c r="U12" s="44" t="s">
        <v>17</v>
      </c>
    </row>
    <row r="13" spans="2:21" ht="24" customHeight="1" x14ac:dyDescent="0.25">
      <c r="B13" s="31">
        <v>2.2319800000000001</v>
      </c>
      <c r="C13" s="13">
        <v>2.2319800000000001</v>
      </c>
      <c r="D13" s="32">
        <v>0</v>
      </c>
      <c r="E13" s="31">
        <v>2.323</v>
      </c>
      <c r="F13" s="13">
        <v>13.099</v>
      </c>
      <c r="G13" s="13">
        <v>11.757</v>
      </c>
      <c r="H13" s="13">
        <v>1.0222799526428813E-2</v>
      </c>
      <c r="I13" s="13">
        <v>5.204130557454E-4</v>
      </c>
      <c r="J13" s="13">
        <v>0</v>
      </c>
      <c r="K13" s="13">
        <v>0.16</v>
      </c>
      <c r="L13" s="33">
        <v>0</v>
      </c>
      <c r="M13" s="31">
        <v>104.078</v>
      </c>
      <c r="N13" s="13">
        <v>-0.73099999999999998</v>
      </c>
      <c r="O13" s="13">
        <v>112.18600000000001</v>
      </c>
      <c r="P13" s="13">
        <v>8.2817500297743041E-2</v>
      </c>
      <c r="Q13" s="13">
        <v>2.3080822101639201E-2</v>
      </c>
      <c r="R13" s="13">
        <v>0</v>
      </c>
      <c r="S13" s="13">
        <v>17.600000000000001</v>
      </c>
      <c r="T13" s="33">
        <v>0</v>
      </c>
      <c r="U13" s="45" t="s">
        <v>18</v>
      </c>
    </row>
    <row r="14" spans="2:21" ht="24" customHeight="1" x14ac:dyDescent="0.25">
      <c r="B14" s="27">
        <v>13.928340000000002</v>
      </c>
      <c r="C14" s="12">
        <v>35.163510000000002</v>
      </c>
      <c r="D14" s="28">
        <v>21.23517</v>
      </c>
      <c r="E14" s="27">
        <v>386.52499999999998</v>
      </c>
      <c r="F14" s="12">
        <v>347.56</v>
      </c>
      <c r="G14" s="12">
        <v>516.76199999999994</v>
      </c>
      <c r="H14" s="12">
        <v>1.8053317661491617</v>
      </c>
      <c r="I14" s="12">
        <v>0.58720481886877229</v>
      </c>
      <c r="J14" s="12">
        <v>175.12191405059434</v>
      </c>
      <c r="K14" s="12">
        <v>180.535</v>
      </c>
      <c r="L14" s="29">
        <v>65.62</v>
      </c>
      <c r="M14" s="27">
        <v>1099.222</v>
      </c>
      <c r="N14" s="12">
        <v>217.21199999999999</v>
      </c>
      <c r="O14" s="12">
        <v>775.26499999999999</v>
      </c>
      <c r="P14" s="12">
        <v>2.3479697506464268</v>
      </c>
      <c r="Q14" s="12">
        <v>1.3101933578823231</v>
      </c>
      <c r="R14" s="12">
        <v>98.510188064416781</v>
      </c>
      <c r="S14" s="12">
        <v>999.072</v>
      </c>
      <c r="T14" s="29">
        <v>503.28500000000003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1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33">
        <v>0</v>
      </c>
      <c r="U15" s="45" t="s">
        <v>20</v>
      </c>
    </row>
    <row r="16" spans="2:21" ht="24" customHeight="1" x14ac:dyDescent="0.25">
      <c r="B16" s="27">
        <v>-1.4722099999999898</v>
      </c>
      <c r="C16" s="12">
        <v>74.447990000000004</v>
      </c>
      <c r="D16" s="28">
        <v>75.920199999999994</v>
      </c>
      <c r="E16" s="27">
        <v>1749.626</v>
      </c>
      <c r="F16" s="12">
        <v>152.24299999999999</v>
      </c>
      <c r="G16" s="12">
        <v>377.73</v>
      </c>
      <c r="H16" s="12">
        <v>3.0715726398178744</v>
      </c>
      <c r="I16" s="12">
        <v>4.9527775566925785</v>
      </c>
      <c r="J16" s="12">
        <v>53.878538058795769</v>
      </c>
      <c r="K16" s="12">
        <v>1522.722</v>
      </c>
      <c r="L16" s="29">
        <v>989.56100000000004</v>
      </c>
      <c r="M16" s="27">
        <v>2350.1320000000001</v>
      </c>
      <c r="N16" s="12">
        <v>745.78099999999995</v>
      </c>
      <c r="O16" s="12">
        <v>1301.028</v>
      </c>
      <c r="P16" s="12">
        <v>2.2444041899332365</v>
      </c>
      <c r="Q16" s="12">
        <v>3.6079088692557062</v>
      </c>
      <c r="R16" s="12">
        <v>66.646193022848706</v>
      </c>
      <c r="S16" s="12">
        <v>2751.1669999999999</v>
      </c>
      <c r="T16" s="29">
        <v>1650.903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45" t="s">
        <v>22</v>
      </c>
    </row>
    <row r="18" spans="2:21" ht="24" customHeight="1" x14ac:dyDescent="0.25">
      <c r="B18" s="27">
        <v>0</v>
      </c>
      <c r="C18" s="12">
        <v>0</v>
      </c>
      <c r="D18" s="28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29">
        <v>0</v>
      </c>
      <c r="M18" s="27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29">
        <v>0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1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3">
        <v>0</v>
      </c>
      <c r="U19" s="45" t="s">
        <v>24</v>
      </c>
    </row>
    <row r="20" spans="2:21" ht="24" customHeight="1" x14ac:dyDescent="0.25">
      <c r="B20" s="27">
        <v>5.8700500000000062</v>
      </c>
      <c r="C20" s="12">
        <v>71.26943</v>
      </c>
      <c r="D20" s="28">
        <v>65.399379999999994</v>
      </c>
      <c r="E20" s="27">
        <v>24985.348000000002</v>
      </c>
      <c r="F20" s="12">
        <v>3203.1959999999999</v>
      </c>
      <c r="G20" s="12">
        <v>7255.77</v>
      </c>
      <c r="H20" s="12">
        <v>1.3883762493844545</v>
      </c>
      <c r="I20" s="12">
        <v>67.87013703679213</v>
      </c>
      <c r="J20" s="12">
        <v>56.808848038858365</v>
      </c>
      <c r="K20" s="12">
        <v>20866.544000000002</v>
      </c>
      <c r="L20" s="29">
        <v>13306.994000000001</v>
      </c>
      <c r="M20" s="144">
        <v>35057.595000000001</v>
      </c>
      <c r="N20" s="12">
        <v>10448.876</v>
      </c>
      <c r="O20" s="12">
        <v>18753.297999999999</v>
      </c>
      <c r="P20" s="12">
        <v>1.7742258084270515</v>
      </c>
      <c r="Q20" s="12">
        <v>56.093754719028169</v>
      </c>
      <c r="R20" s="12">
        <v>64.707339720784361</v>
      </c>
      <c r="S20" s="12">
        <v>42773.61</v>
      </c>
      <c r="T20" s="29">
        <v>25969.462</v>
      </c>
      <c r="U20" s="44" t="s">
        <v>26</v>
      </c>
    </row>
    <row r="21" spans="2:21" s="1" customFormat="1" ht="24" customHeight="1" x14ac:dyDescent="0.25">
      <c r="B21" s="35">
        <v>8.6124200000000002</v>
      </c>
      <c r="C21" s="14">
        <v>48.30659</v>
      </c>
      <c r="D21" s="36">
        <v>39.69417</v>
      </c>
      <c r="E21" s="35">
        <v>2131.5390000000002</v>
      </c>
      <c r="F21" s="14">
        <v>206.10599999999999</v>
      </c>
      <c r="G21" s="14">
        <v>251.94399999999999</v>
      </c>
      <c r="H21" s="14">
        <v>7.2210236239121599</v>
      </c>
      <c r="I21" s="14">
        <v>32.12986296320787</v>
      </c>
      <c r="J21" s="14">
        <v>222.88295561704194</v>
      </c>
      <c r="K21" s="14">
        <v>9878.2649999999994</v>
      </c>
      <c r="L21" s="37">
        <v>3059.395</v>
      </c>
      <c r="M21" s="132">
        <v>4412.5219999999999</v>
      </c>
      <c r="N21" s="14">
        <v>1471.838</v>
      </c>
      <c r="O21" s="14">
        <v>2651.28</v>
      </c>
      <c r="P21" s="14">
        <v>8.6672475677254468</v>
      </c>
      <c r="Q21" s="14">
        <v>43.906245280971831</v>
      </c>
      <c r="R21" s="14">
        <v>164.86384818601636</v>
      </c>
      <c r="S21" s="14">
        <v>33480.173000000003</v>
      </c>
      <c r="T21" s="37">
        <v>12640.522000000001</v>
      </c>
      <c r="U21" s="46" t="s">
        <v>45</v>
      </c>
    </row>
    <row r="22" spans="2:21" ht="24" customHeight="1" thickBot="1" x14ac:dyDescent="0.3">
      <c r="B22" s="39">
        <v>6.2976000000000028</v>
      </c>
      <c r="C22" s="15">
        <v>68.70232</v>
      </c>
      <c r="D22" s="40">
        <v>62.404719999999998</v>
      </c>
      <c r="E22" s="39">
        <v>27116.886999999999</v>
      </c>
      <c r="F22" s="15">
        <v>3409.3020000000001</v>
      </c>
      <c r="G22" s="15">
        <v>7507.7139999999999</v>
      </c>
      <c r="H22" s="15">
        <v>1.8749754847490623</v>
      </c>
      <c r="I22" s="15">
        <v>100</v>
      </c>
      <c r="J22" s="15">
        <v>87.853343825568359</v>
      </c>
      <c r="K22" s="15">
        <v>30744.809000000001</v>
      </c>
      <c r="L22" s="41">
        <v>16366.388999999999</v>
      </c>
      <c r="M22" s="39">
        <v>39470.116999999998</v>
      </c>
      <c r="N22" s="15">
        <v>11920.714</v>
      </c>
      <c r="O22" s="15">
        <v>21404.578000000001</v>
      </c>
      <c r="P22" s="15">
        <v>2.7261571799457043</v>
      </c>
      <c r="Q22" s="15">
        <v>100</v>
      </c>
      <c r="R22" s="15">
        <v>97.497577310573348</v>
      </c>
      <c r="S22" s="15">
        <v>76253.782999999996</v>
      </c>
      <c r="T22" s="41">
        <v>38609.983999999997</v>
      </c>
      <c r="U22" s="47" t="s">
        <v>44</v>
      </c>
    </row>
    <row r="23" spans="2:21" ht="18" customHeight="1" x14ac:dyDescent="0.25"/>
    <row r="24" spans="2:21" x14ac:dyDescent="0.25">
      <c r="B24" s="120">
        <v>-2.0124590918157992E-6</v>
      </c>
      <c r="C24" s="16">
        <v>48.306592012459092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-2.3163995166441964E-6</v>
      </c>
      <c r="C25" s="16">
        <v>68.702322316399517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7" orientation="landscape" horizontalDpi="300" verticalDpi="300" r:id="rId1"/>
  <headerFooter alignWithMargins="0">
    <oddFooter>&amp;L&amp;"B YEkan,Bold"&amp;10&amp;P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U23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8.7109375" customWidth="1"/>
    <col min="3" max="7" width="9.5703125" customWidth="1"/>
    <col min="8" max="10" width="8.7109375" customWidth="1"/>
    <col min="11" max="15" width="9.7109375" customWidth="1"/>
    <col min="16" max="18" width="8.7109375" customWidth="1"/>
    <col min="19" max="20" width="9.7109375" customWidth="1"/>
    <col min="21" max="21" width="14.85546875" customWidth="1"/>
  </cols>
  <sheetData>
    <row r="1" spans="2:21" ht="29.25" customHeight="1" x14ac:dyDescent="0.25"/>
    <row r="2" spans="2:21" ht="29.25" customHeight="1" thickBot="1" x14ac:dyDescent="0.3">
      <c r="B2" s="199" t="s">
        <v>0</v>
      </c>
      <c r="C2" s="200"/>
      <c r="D2" s="200"/>
      <c r="E2" s="201" t="s">
        <v>52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0</v>
      </c>
      <c r="C5" s="50">
        <v>0</v>
      </c>
      <c r="D5" s="51">
        <v>0</v>
      </c>
      <c r="E5" s="49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2">
        <v>0</v>
      </c>
      <c r="M5" s="49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2">
        <v>0</v>
      </c>
      <c r="U5" s="43" t="s">
        <v>11</v>
      </c>
    </row>
    <row r="6" spans="2:21" ht="24" customHeight="1" x14ac:dyDescent="0.25">
      <c r="B6" s="27">
        <v>0</v>
      </c>
      <c r="C6" s="12">
        <v>0</v>
      </c>
      <c r="D6" s="28">
        <v>0</v>
      </c>
      <c r="E6" s="27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29">
        <v>0</v>
      </c>
      <c r="M6" s="27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29">
        <v>0</v>
      </c>
      <c r="U6" s="44" t="s">
        <v>12</v>
      </c>
    </row>
    <row r="7" spans="2:21" ht="24" customHeight="1" x14ac:dyDescent="0.25">
      <c r="B7" s="31">
        <v>0</v>
      </c>
      <c r="C7" s="13">
        <v>0</v>
      </c>
      <c r="D7" s="32">
        <v>0</v>
      </c>
      <c r="E7" s="31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33">
        <v>0</v>
      </c>
      <c r="M7" s="31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33">
        <v>0</v>
      </c>
      <c r="U7" s="45" t="s">
        <v>13</v>
      </c>
    </row>
    <row r="8" spans="2:21" ht="24" customHeight="1" x14ac:dyDescent="0.25">
      <c r="B8" s="27">
        <v>0</v>
      </c>
      <c r="C8" s="12">
        <v>0</v>
      </c>
      <c r="D8" s="28">
        <v>0</v>
      </c>
      <c r="E8" s="27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29">
        <v>0</v>
      </c>
      <c r="M8" s="27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29">
        <v>0</v>
      </c>
      <c r="U8" s="44" t="s">
        <v>55</v>
      </c>
    </row>
    <row r="9" spans="2:21" ht="24" customHeight="1" x14ac:dyDescent="0.25">
      <c r="B9" s="31">
        <v>0</v>
      </c>
      <c r="C9" s="13">
        <v>0</v>
      </c>
      <c r="D9" s="32">
        <v>0</v>
      </c>
      <c r="E9" s="31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33">
        <v>0</v>
      </c>
      <c r="M9" s="31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33">
        <v>0</v>
      </c>
      <c r="U9" s="45" t="s">
        <v>14</v>
      </c>
    </row>
    <row r="10" spans="2:21" ht="24" customHeight="1" x14ac:dyDescent="0.25">
      <c r="B10" s="78">
        <v>0</v>
      </c>
      <c r="C10" s="79">
        <v>0</v>
      </c>
      <c r="D10" s="80">
        <v>0</v>
      </c>
      <c r="E10" s="27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29">
        <v>0</v>
      </c>
      <c r="M10" s="27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29">
        <v>0</v>
      </c>
      <c r="U10" s="44" t="s">
        <v>15</v>
      </c>
    </row>
    <row r="11" spans="2:21" ht="24" customHeight="1" x14ac:dyDescent="0.25">
      <c r="B11" s="31">
        <v>0</v>
      </c>
      <c r="C11" s="13">
        <v>0</v>
      </c>
      <c r="D11" s="32">
        <v>0</v>
      </c>
      <c r="E11" s="31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33">
        <v>0</v>
      </c>
      <c r="M11" s="31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33">
        <v>0</v>
      </c>
      <c r="U11" s="45" t="s">
        <v>16</v>
      </c>
    </row>
    <row r="12" spans="2:21" ht="24" customHeight="1" x14ac:dyDescent="0.25">
      <c r="B12" s="27">
        <v>-50.417700000000004</v>
      </c>
      <c r="C12" s="12">
        <v>17.947099999999999</v>
      </c>
      <c r="D12" s="28">
        <v>68.364800000000002</v>
      </c>
      <c r="E12" s="27">
        <v>1008.313</v>
      </c>
      <c r="F12" s="12">
        <v>3405.4639999999999</v>
      </c>
      <c r="G12" s="12">
        <v>1716.587</v>
      </c>
      <c r="H12" s="12">
        <v>30.39360952045147</v>
      </c>
      <c r="I12" s="12">
        <v>100</v>
      </c>
      <c r="J12" s="12">
        <v>1198.3738976393115</v>
      </c>
      <c r="K12" s="12">
        <v>2697.19</v>
      </c>
      <c r="L12" s="29">
        <v>207.73599999999999</v>
      </c>
      <c r="M12" s="27">
        <v>5618.232</v>
      </c>
      <c r="N12" s="12">
        <v>1136.454</v>
      </c>
      <c r="O12" s="12">
        <v>1696.713</v>
      </c>
      <c r="P12" s="12">
        <v>20.216803900741219</v>
      </c>
      <c r="Q12" s="12">
        <v>100</v>
      </c>
      <c r="R12" s="12">
        <v>140.62524097610219</v>
      </c>
      <c r="S12" s="12">
        <v>6178.491</v>
      </c>
      <c r="T12" s="29">
        <v>2567.6819999999998</v>
      </c>
      <c r="U12" s="44" t="s">
        <v>17</v>
      </c>
    </row>
    <row r="13" spans="2:21" ht="24" customHeight="1" x14ac:dyDescent="0.25">
      <c r="B13" s="31">
        <v>0</v>
      </c>
      <c r="C13" s="13">
        <v>0</v>
      </c>
      <c r="D13" s="32">
        <v>0</v>
      </c>
      <c r="E13" s="31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33">
        <v>0</v>
      </c>
      <c r="M13" s="31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33">
        <v>0</v>
      </c>
      <c r="U13" s="45" t="s">
        <v>18</v>
      </c>
    </row>
    <row r="14" spans="2:21" ht="24" customHeight="1" x14ac:dyDescent="0.25">
      <c r="B14" s="27">
        <v>0</v>
      </c>
      <c r="C14" s="12">
        <v>0</v>
      </c>
      <c r="D14" s="28">
        <v>0</v>
      </c>
      <c r="E14" s="27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29">
        <v>0</v>
      </c>
      <c r="M14" s="27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29">
        <v>0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1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33">
        <v>0</v>
      </c>
      <c r="U15" s="45" t="s">
        <v>20</v>
      </c>
    </row>
    <row r="16" spans="2:21" ht="24" customHeight="1" x14ac:dyDescent="0.25">
      <c r="B16" s="27">
        <v>0</v>
      </c>
      <c r="C16" s="12">
        <v>0</v>
      </c>
      <c r="D16" s="28">
        <v>0</v>
      </c>
      <c r="E16" s="27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29">
        <v>0</v>
      </c>
      <c r="M16" s="27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29">
        <v>0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45" t="s">
        <v>22</v>
      </c>
    </row>
    <row r="18" spans="2:21" ht="24" customHeight="1" x14ac:dyDescent="0.25">
      <c r="B18" s="27">
        <v>0</v>
      </c>
      <c r="C18" s="12">
        <v>0</v>
      </c>
      <c r="D18" s="28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29">
        <v>0</v>
      </c>
      <c r="M18" s="27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29">
        <v>0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1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3">
        <v>0</v>
      </c>
      <c r="U19" s="45" t="s">
        <v>24</v>
      </c>
    </row>
    <row r="20" spans="2:21" ht="24" customHeight="1" x14ac:dyDescent="0.25">
      <c r="B20" s="27">
        <v>-50.417650000000009</v>
      </c>
      <c r="C20" s="12">
        <v>17.94716</v>
      </c>
      <c r="D20" s="28">
        <v>68.364810000000006</v>
      </c>
      <c r="E20" s="27">
        <v>1008.313</v>
      </c>
      <c r="F20" s="12">
        <v>3405.4639999999999</v>
      </c>
      <c r="G20" s="12">
        <v>1716.587</v>
      </c>
      <c r="H20" s="124">
        <v>0.1794602180446008</v>
      </c>
      <c r="I20" s="12">
        <v>100</v>
      </c>
      <c r="J20" s="12">
        <v>1198.3738976393115</v>
      </c>
      <c r="K20" s="12">
        <v>2697.19</v>
      </c>
      <c r="L20" s="29">
        <v>207.73599999999999</v>
      </c>
      <c r="M20" s="27">
        <v>5618.232</v>
      </c>
      <c r="N20" s="12">
        <v>1136.454</v>
      </c>
      <c r="O20" s="12">
        <v>1696.713</v>
      </c>
      <c r="P20" s="12">
        <v>0.25628040722619072</v>
      </c>
      <c r="Q20" s="12">
        <v>100</v>
      </c>
      <c r="R20" s="12">
        <v>140.62524097610219</v>
      </c>
      <c r="S20" s="12">
        <v>6178.491</v>
      </c>
      <c r="T20" s="29">
        <v>2567.6819999999998</v>
      </c>
      <c r="U20" s="44" t="s">
        <v>26</v>
      </c>
    </row>
    <row r="21" spans="2:21" s="1" customFormat="1" ht="24" customHeight="1" x14ac:dyDescent="0.25">
      <c r="B21" s="35">
        <v>0</v>
      </c>
      <c r="C21" s="14">
        <v>0</v>
      </c>
      <c r="D21" s="36">
        <v>0</v>
      </c>
      <c r="E21" s="35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37">
        <v>0</v>
      </c>
      <c r="M21" s="35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37">
        <v>0</v>
      </c>
      <c r="U21" s="46" t="s">
        <v>45</v>
      </c>
    </row>
    <row r="22" spans="2:21" ht="24" customHeight="1" thickBot="1" x14ac:dyDescent="0.3">
      <c r="B22" s="39">
        <v>-50.417650000000009</v>
      </c>
      <c r="C22" s="15">
        <v>17.94716</v>
      </c>
      <c r="D22" s="40">
        <v>68.364810000000006</v>
      </c>
      <c r="E22" s="39">
        <v>1008.313</v>
      </c>
      <c r="F22" s="15">
        <v>3405.4639999999999</v>
      </c>
      <c r="G22" s="15">
        <v>1716.587</v>
      </c>
      <c r="H22" s="126">
        <v>0.16448842234506397</v>
      </c>
      <c r="I22" s="15">
        <v>100</v>
      </c>
      <c r="J22" s="15">
        <v>1198.3738976393115</v>
      </c>
      <c r="K22" s="15">
        <v>2697.19</v>
      </c>
      <c r="L22" s="41">
        <v>207.73599999999999</v>
      </c>
      <c r="M22" s="39">
        <v>5618.232</v>
      </c>
      <c r="N22" s="15">
        <v>1136.454</v>
      </c>
      <c r="O22" s="15">
        <v>1696.713</v>
      </c>
      <c r="P22" s="15">
        <v>0.22088789484555693</v>
      </c>
      <c r="Q22" s="15">
        <v>100</v>
      </c>
      <c r="R22" s="15">
        <v>140.62524097610219</v>
      </c>
      <c r="S22" s="15">
        <v>6178.491</v>
      </c>
      <c r="T22" s="41">
        <v>2567.6819999999998</v>
      </c>
      <c r="U22" s="47" t="s">
        <v>44</v>
      </c>
    </row>
    <row r="23" spans="2:21" ht="18" customHeight="1" x14ac:dyDescent="0.25"/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U28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7109375" customWidth="1"/>
    <col min="2" max="2" width="8.7109375" customWidth="1"/>
    <col min="3" max="7" width="9.5703125" customWidth="1"/>
    <col min="8" max="10" width="8.7109375" customWidth="1"/>
    <col min="11" max="15" width="9.5703125" customWidth="1"/>
    <col min="16" max="18" width="8.5703125" customWidth="1"/>
    <col min="19" max="20" width="9.5703125" customWidth="1"/>
    <col min="21" max="21" width="14.71093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37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73">
        <v>-31.133248999999999</v>
      </c>
      <c r="C5" s="59">
        <v>8.8943209999999997</v>
      </c>
      <c r="D5" s="60">
        <v>40.027569999999997</v>
      </c>
      <c r="E5" s="56">
        <v>23.687000000000001</v>
      </c>
      <c r="F5" s="57">
        <v>88.263000000000005</v>
      </c>
      <c r="G5" s="57">
        <v>23.391999999999999</v>
      </c>
      <c r="H5" s="57">
        <v>0.32404825736776366</v>
      </c>
      <c r="I5" s="57">
        <v>1.5281451433365116</v>
      </c>
      <c r="J5" s="57">
        <v>159.74382968768276</v>
      </c>
      <c r="K5" s="57">
        <v>88.822000000000003</v>
      </c>
      <c r="L5" s="58">
        <v>34.195999999999998</v>
      </c>
      <c r="M5" s="56">
        <v>266.31599999999997</v>
      </c>
      <c r="N5" s="57">
        <v>95.17</v>
      </c>
      <c r="O5" s="57">
        <v>130.25899999999999</v>
      </c>
      <c r="P5" s="57">
        <v>0.28052413578955343</v>
      </c>
      <c r="Q5" s="57">
        <v>1.7491104206174675</v>
      </c>
      <c r="R5" s="57">
        <v>38.127709822515079</v>
      </c>
      <c r="S5" s="57">
        <v>306.47500000000002</v>
      </c>
      <c r="T5" s="58">
        <v>221.87799999999999</v>
      </c>
      <c r="U5" s="43" t="s">
        <v>11</v>
      </c>
    </row>
    <row r="6" spans="2:21" ht="24" customHeight="1" x14ac:dyDescent="0.25">
      <c r="B6" s="61">
        <v>-4.416283</v>
      </c>
      <c r="C6" s="62">
        <v>1.223986</v>
      </c>
      <c r="D6" s="64">
        <v>5.640269</v>
      </c>
      <c r="E6" s="61">
        <v>2.4790000000000001</v>
      </c>
      <c r="F6" s="62">
        <v>1.409</v>
      </c>
      <c r="G6" s="62">
        <v>5.0999999999999997E-2</v>
      </c>
      <c r="H6" s="62">
        <v>4.7812768339349297E-2</v>
      </c>
      <c r="I6" s="62">
        <v>6.6013970806581598E-2</v>
      </c>
      <c r="J6" s="62">
        <v>-85.056083502103135</v>
      </c>
      <c r="K6" s="62">
        <v>3.8370000000000002</v>
      </c>
      <c r="L6" s="63">
        <v>25.675999999999998</v>
      </c>
      <c r="M6" s="61">
        <v>202.535</v>
      </c>
      <c r="N6" s="62">
        <v>90.734999999999999</v>
      </c>
      <c r="O6" s="62">
        <v>192.43100000000001</v>
      </c>
      <c r="P6" s="62">
        <v>0.64443593474634708</v>
      </c>
      <c r="Q6" s="62">
        <v>1.7363034909042263</v>
      </c>
      <c r="R6" s="62">
        <v>114.04971469981918</v>
      </c>
      <c r="S6" s="62">
        <v>304.23099999999999</v>
      </c>
      <c r="T6" s="63">
        <v>142.131</v>
      </c>
      <c r="U6" s="44" t="s">
        <v>12</v>
      </c>
    </row>
    <row r="7" spans="2:21" ht="24" customHeight="1" x14ac:dyDescent="0.25">
      <c r="B7" s="65">
        <v>10.734579999999998</v>
      </c>
      <c r="C7" s="66">
        <v>30.628329999999998</v>
      </c>
      <c r="D7" s="68">
        <v>19.893750000000001</v>
      </c>
      <c r="E7" s="65">
        <v>8.7449999999999992</v>
      </c>
      <c r="F7" s="66">
        <v>0.83799999999999997</v>
      </c>
      <c r="G7" s="66">
        <v>1.081</v>
      </c>
      <c r="H7" s="66">
        <v>0.12079298849411975</v>
      </c>
      <c r="I7" s="66">
        <v>0.1462733332805726</v>
      </c>
      <c r="J7" s="66">
        <v>29.307984790874524</v>
      </c>
      <c r="K7" s="66">
        <v>8.5020000000000007</v>
      </c>
      <c r="L7" s="67">
        <v>6.5750000000000002</v>
      </c>
      <c r="M7" s="65">
        <v>28.552</v>
      </c>
      <c r="N7" s="66">
        <v>13.381</v>
      </c>
      <c r="O7" s="66">
        <v>12.715999999999999</v>
      </c>
      <c r="P7" s="66">
        <v>0.11895961208766508</v>
      </c>
      <c r="Q7" s="66">
        <v>0.15915634978304699</v>
      </c>
      <c r="R7" s="66">
        <v>-8.2966129562643864</v>
      </c>
      <c r="S7" s="66">
        <v>27.887</v>
      </c>
      <c r="T7" s="67">
        <v>30.41</v>
      </c>
      <c r="U7" s="45" t="s">
        <v>13</v>
      </c>
    </row>
    <row r="8" spans="2:21" ht="24" customHeight="1" x14ac:dyDescent="0.25">
      <c r="B8" s="61">
        <v>25.895429999999998</v>
      </c>
      <c r="C8" s="62">
        <v>43.533999999999999</v>
      </c>
      <c r="D8" s="64">
        <v>17.638570000000001</v>
      </c>
      <c r="E8" s="61">
        <v>454.89499999999998</v>
      </c>
      <c r="F8" s="62">
        <v>49.996000000000002</v>
      </c>
      <c r="G8" s="62">
        <v>275.524</v>
      </c>
      <c r="H8" s="62">
        <v>0.36865626913915128</v>
      </c>
      <c r="I8" s="62">
        <v>3.9461627422447778</v>
      </c>
      <c r="J8" s="62">
        <v>150.54835820243375</v>
      </c>
      <c r="K8" s="62">
        <v>229.36699999999999</v>
      </c>
      <c r="L8" s="63">
        <v>91.546000000000006</v>
      </c>
      <c r="M8" s="61">
        <v>1044.9190000000001</v>
      </c>
      <c r="N8" s="62">
        <v>345.71699999999998</v>
      </c>
      <c r="O8" s="62">
        <v>660.56</v>
      </c>
      <c r="P8" s="62">
        <v>1.1114836868004183</v>
      </c>
      <c r="Q8" s="62">
        <v>7.760417273055384</v>
      </c>
      <c r="R8" s="62">
        <v>68.16666254421331</v>
      </c>
      <c r="S8" s="62">
        <v>1359.7619999999999</v>
      </c>
      <c r="T8" s="63">
        <v>808.58</v>
      </c>
      <c r="U8" s="44" t="s">
        <v>55</v>
      </c>
    </row>
    <row r="9" spans="2:21" ht="24" customHeight="1" x14ac:dyDescent="0.25">
      <c r="B9" s="65">
        <v>48.654730000000001</v>
      </c>
      <c r="C9" s="66">
        <v>114.9935</v>
      </c>
      <c r="D9" s="68">
        <v>66.338769999999997</v>
      </c>
      <c r="E9" s="65">
        <v>551.73299999999995</v>
      </c>
      <c r="F9" s="66">
        <v>38.225999999999999</v>
      </c>
      <c r="G9" s="66">
        <v>129.44200000000001</v>
      </c>
      <c r="H9" s="66">
        <v>0.30641050354218119</v>
      </c>
      <c r="I9" s="66">
        <v>7.9672686319572312</v>
      </c>
      <c r="J9" s="66">
        <v>146.0574695543134</v>
      </c>
      <c r="K9" s="66">
        <v>463.09</v>
      </c>
      <c r="L9" s="67">
        <v>188.20400000000001</v>
      </c>
      <c r="M9" s="65">
        <v>479.79500000000002</v>
      </c>
      <c r="N9" s="66">
        <v>196.50299999999999</v>
      </c>
      <c r="O9" s="66">
        <v>194.595</v>
      </c>
      <c r="P9" s="66">
        <v>0.27832854145802705</v>
      </c>
      <c r="Q9" s="66">
        <v>3.2451013493846852</v>
      </c>
      <c r="R9" s="66">
        <v>20.657356695264308</v>
      </c>
      <c r="S9" s="66">
        <v>568.59900000000005</v>
      </c>
      <c r="T9" s="67">
        <v>471.25099999999998</v>
      </c>
      <c r="U9" s="45" t="s">
        <v>14</v>
      </c>
    </row>
    <row r="10" spans="2:21" ht="24" customHeight="1" x14ac:dyDescent="0.25">
      <c r="B10" s="61">
        <v>0.8720999999999961</v>
      </c>
      <c r="C10" s="62">
        <v>37.339399999999998</v>
      </c>
      <c r="D10" s="64">
        <v>36.467300000000002</v>
      </c>
      <c r="E10" s="61">
        <v>2059.9349999999999</v>
      </c>
      <c r="F10" s="62">
        <v>793.76499999999999</v>
      </c>
      <c r="G10" s="62">
        <v>727.601</v>
      </c>
      <c r="H10" s="62">
        <v>0.38911377507465478</v>
      </c>
      <c r="I10" s="62">
        <v>36.691260039302144</v>
      </c>
      <c r="J10" s="62">
        <v>58.100535466600242</v>
      </c>
      <c r="K10" s="62">
        <v>2132.645</v>
      </c>
      <c r="L10" s="63">
        <v>1348.9169999999999</v>
      </c>
      <c r="M10" s="61">
        <v>5516.777</v>
      </c>
      <c r="N10" s="62">
        <v>1962.845</v>
      </c>
      <c r="O10" s="62">
        <v>3055.7719999999999</v>
      </c>
      <c r="P10" s="62">
        <v>1.0357172355550839</v>
      </c>
      <c r="Q10" s="62">
        <v>46.422004085889981</v>
      </c>
      <c r="R10" s="62">
        <v>39.910181077548415</v>
      </c>
      <c r="S10" s="62">
        <v>8133.9539999999997</v>
      </c>
      <c r="T10" s="63">
        <v>5813.6970000000001</v>
      </c>
      <c r="U10" s="44" t="s">
        <v>15</v>
      </c>
    </row>
    <row r="11" spans="2:21" ht="24" customHeight="1" x14ac:dyDescent="0.25">
      <c r="B11" s="65">
        <v>12.785299999999992</v>
      </c>
      <c r="C11" s="66">
        <v>119.2581</v>
      </c>
      <c r="D11" s="68">
        <v>106.47280000000001</v>
      </c>
      <c r="E11" s="65">
        <v>2359.8989999999999</v>
      </c>
      <c r="F11" s="66">
        <v>59.911999999999999</v>
      </c>
      <c r="G11" s="66">
        <v>102.50700000000001</v>
      </c>
      <c r="H11" s="66">
        <v>0.37046002709052761</v>
      </c>
      <c r="I11" s="66">
        <v>39.869358747479097</v>
      </c>
      <c r="J11" s="66">
        <v>-24.393416586297842</v>
      </c>
      <c r="K11" s="66">
        <v>2317.3690000000001</v>
      </c>
      <c r="L11" s="67">
        <v>3065.0360000000001</v>
      </c>
      <c r="M11" s="65">
        <v>1978.816</v>
      </c>
      <c r="N11" s="66">
        <v>317.01499999999999</v>
      </c>
      <c r="O11" s="66">
        <v>1271.7470000000001</v>
      </c>
      <c r="P11" s="66">
        <v>0.34752201700463797</v>
      </c>
      <c r="Q11" s="66">
        <v>16.742309735480973</v>
      </c>
      <c r="R11" s="66">
        <v>30.215029946525487</v>
      </c>
      <c r="S11" s="66">
        <v>2933.5479999999998</v>
      </c>
      <c r="T11" s="67">
        <v>2252.8490000000002</v>
      </c>
      <c r="U11" s="45" t="s">
        <v>16</v>
      </c>
    </row>
    <row r="12" spans="2:21" ht="24" customHeight="1" x14ac:dyDescent="0.25">
      <c r="B12" s="61">
        <v>-69.916799999999995</v>
      </c>
      <c r="C12" s="62">
        <v>1.37</v>
      </c>
      <c r="D12" s="64">
        <v>71.286799999999999</v>
      </c>
      <c r="E12" s="61">
        <v>0.54600000000000004</v>
      </c>
      <c r="F12" s="62">
        <v>32.317</v>
      </c>
      <c r="G12" s="62">
        <v>32.317999999999998</v>
      </c>
      <c r="H12" s="62">
        <v>6.1413979692368928E-3</v>
      </c>
      <c r="I12" s="62">
        <v>9.3764957231136006E-3</v>
      </c>
      <c r="J12" s="62">
        <v>-93.136884523359782</v>
      </c>
      <c r="K12" s="62">
        <v>0.54500000000000004</v>
      </c>
      <c r="L12" s="63">
        <v>7.9409999999999998</v>
      </c>
      <c r="M12" s="61">
        <v>39.853999999999999</v>
      </c>
      <c r="N12" s="62">
        <v>13.223000000000001</v>
      </c>
      <c r="O12" s="62">
        <v>15.35</v>
      </c>
      <c r="P12" s="62">
        <v>0.13736714103120279</v>
      </c>
      <c r="Q12" s="62">
        <v>0.23959345645792279</v>
      </c>
      <c r="R12" s="62">
        <v>53.940082871915223</v>
      </c>
      <c r="S12" s="62">
        <v>41.981000000000002</v>
      </c>
      <c r="T12" s="63">
        <v>27.271000000000001</v>
      </c>
      <c r="U12" s="44" t="s">
        <v>17</v>
      </c>
    </row>
    <row r="13" spans="2:21" ht="24" customHeight="1" x14ac:dyDescent="0.25">
      <c r="B13" s="65">
        <v>10.427390000000001</v>
      </c>
      <c r="C13" s="66">
        <v>10.427390000000001</v>
      </c>
      <c r="D13" s="68">
        <v>0</v>
      </c>
      <c r="E13" s="65">
        <v>39.787999999999997</v>
      </c>
      <c r="F13" s="66">
        <v>0</v>
      </c>
      <c r="G13" s="66">
        <v>39.588000000000001</v>
      </c>
      <c r="H13" s="66">
        <v>1.2778499408036017E-2</v>
      </c>
      <c r="I13" s="66">
        <v>3.4409158616930998E-3</v>
      </c>
      <c r="J13" s="66">
        <v>0</v>
      </c>
      <c r="K13" s="66">
        <v>0.2</v>
      </c>
      <c r="L13" s="67">
        <v>0</v>
      </c>
      <c r="M13" s="65">
        <v>381.572</v>
      </c>
      <c r="N13" s="66">
        <v>159.77799999999999</v>
      </c>
      <c r="O13" s="66">
        <v>50.325000000000003</v>
      </c>
      <c r="P13" s="66">
        <v>1.2804667820182694</v>
      </c>
      <c r="Q13" s="66">
        <v>1.5530342721200903</v>
      </c>
      <c r="R13" s="66">
        <v>-52.557794902193244</v>
      </c>
      <c r="S13" s="66">
        <v>272.11900000000003</v>
      </c>
      <c r="T13" s="67">
        <v>573.58000000000004</v>
      </c>
      <c r="U13" s="45" t="s">
        <v>18</v>
      </c>
    </row>
    <row r="14" spans="2:21" ht="24" customHeight="1" x14ac:dyDescent="0.25">
      <c r="B14" s="61">
        <v>5.5308499999999992</v>
      </c>
      <c r="C14" s="62">
        <v>20.08278</v>
      </c>
      <c r="D14" s="64">
        <v>14.55193</v>
      </c>
      <c r="E14" s="61">
        <v>54.198</v>
      </c>
      <c r="F14" s="62">
        <v>24.606000000000002</v>
      </c>
      <c r="G14" s="62">
        <v>46.828000000000003</v>
      </c>
      <c r="H14" s="62">
        <v>0.31975677045661838</v>
      </c>
      <c r="I14" s="62">
        <v>0.55013362796748888</v>
      </c>
      <c r="J14" s="62">
        <v>110.89566020313943</v>
      </c>
      <c r="K14" s="62">
        <v>31.975999999999999</v>
      </c>
      <c r="L14" s="63">
        <v>15.162000000000001</v>
      </c>
      <c r="M14" s="61">
        <v>269.87299999999999</v>
      </c>
      <c r="N14" s="62">
        <v>96.206999999999994</v>
      </c>
      <c r="O14" s="62">
        <v>159.93100000000001</v>
      </c>
      <c r="P14" s="62">
        <v>1.1941867706586415</v>
      </c>
      <c r="Q14" s="62">
        <v>2.9000048168666122</v>
      </c>
      <c r="R14" s="62">
        <v>223.43670434871169</v>
      </c>
      <c r="S14" s="62">
        <v>508.13200000000001</v>
      </c>
      <c r="T14" s="63">
        <v>157.10400000000001</v>
      </c>
      <c r="U14" s="44" t="s">
        <v>19</v>
      </c>
    </row>
    <row r="15" spans="2:21" ht="24" customHeight="1" x14ac:dyDescent="0.25">
      <c r="B15" s="65">
        <v>0.2574304</v>
      </c>
      <c r="C15" s="66">
        <v>0</v>
      </c>
      <c r="D15" s="68">
        <v>-0.2574304</v>
      </c>
      <c r="E15" s="163">
        <v>0</v>
      </c>
      <c r="F15" s="15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7">
        <v>0</v>
      </c>
      <c r="M15" s="65">
        <v>23.751999999999999</v>
      </c>
      <c r="N15" s="66">
        <v>5.8079999999999998</v>
      </c>
      <c r="O15" s="66">
        <v>9.391</v>
      </c>
      <c r="P15" s="66">
        <v>3.5368035886879214</v>
      </c>
      <c r="Q15" s="66">
        <v>0.15600598204609989</v>
      </c>
      <c r="R15" s="66">
        <v>188.10075885328837</v>
      </c>
      <c r="S15" s="66">
        <v>27.335000000000001</v>
      </c>
      <c r="T15" s="67">
        <v>9.4879999999999995</v>
      </c>
      <c r="U15" s="45" t="s">
        <v>20</v>
      </c>
    </row>
    <row r="16" spans="2:21" ht="24" customHeight="1" x14ac:dyDescent="0.25">
      <c r="B16" s="61">
        <v>-39.444160000000004</v>
      </c>
      <c r="C16" s="62">
        <v>30.166789999999999</v>
      </c>
      <c r="D16" s="64">
        <v>69.610950000000003</v>
      </c>
      <c r="E16" s="61">
        <v>561.63599999999997</v>
      </c>
      <c r="F16" s="62">
        <v>118.18</v>
      </c>
      <c r="G16" s="62">
        <v>349.56599999999997</v>
      </c>
      <c r="H16" s="62">
        <v>0.66616681462529137</v>
      </c>
      <c r="I16" s="62">
        <v>5.6818123166206904</v>
      </c>
      <c r="J16" s="62">
        <v>71.553094449004192</v>
      </c>
      <c r="K16" s="62">
        <v>330.25</v>
      </c>
      <c r="L16" s="63">
        <v>192.506</v>
      </c>
      <c r="M16" s="61">
        <v>1861.769</v>
      </c>
      <c r="N16" s="62">
        <v>173.79400000000001</v>
      </c>
      <c r="O16" s="62">
        <v>970.82799999999997</v>
      </c>
      <c r="P16" s="62">
        <v>2.1740438198905707</v>
      </c>
      <c r="Q16" s="62">
        <v>15.209199256421899</v>
      </c>
      <c r="R16" s="62">
        <v>571.92964319843065</v>
      </c>
      <c r="S16" s="62">
        <v>2664.92</v>
      </c>
      <c r="T16" s="63">
        <v>396.60700000000003</v>
      </c>
      <c r="U16" s="44" t="s">
        <v>21</v>
      </c>
    </row>
    <row r="17" spans="2:21" ht="24" customHeight="1" x14ac:dyDescent="0.25">
      <c r="B17" s="65">
        <v>0</v>
      </c>
      <c r="C17" s="66">
        <v>0</v>
      </c>
      <c r="D17" s="68">
        <v>0</v>
      </c>
      <c r="E17" s="65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7">
        <v>0</v>
      </c>
      <c r="M17" s="65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7">
        <v>0</v>
      </c>
      <c r="U17" s="45" t="s">
        <v>22</v>
      </c>
    </row>
    <row r="18" spans="2:21" ht="24" customHeight="1" x14ac:dyDescent="0.25">
      <c r="B18" s="61">
        <v>-10.763281000000001</v>
      </c>
      <c r="C18" s="62">
        <v>-1.0776920000000001</v>
      </c>
      <c r="D18" s="64">
        <v>9.6855890000000002</v>
      </c>
      <c r="E18" s="61">
        <v>-0.26300000000000001</v>
      </c>
      <c r="F18" s="62">
        <v>5.4180000000000001</v>
      </c>
      <c r="G18" s="62">
        <v>4.8419999999999996</v>
      </c>
      <c r="H18" s="62">
        <v>9.3733875452535458E-3</v>
      </c>
      <c r="I18" s="62">
        <v>5.3850333235497001E-3</v>
      </c>
      <c r="J18" s="62">
        <v>-91.441071916871749</v>
      </c>
      <c r="K18" s="62">
        <v>0.313</v>
      </c>
      <c r="L18" s="63">
        <v>3.657</v>
      </c>
      <c r="M18" s="61">
        <v>24.404</v>
      </c>
      <c r="N18" s="62">
        <v>11.266</v>
      </c>
      <c r="O18" s="62">
        <v>12.403</v>
      </c>
      <c r="P18" s="62">
        <v>3.440741044915132E-2</v>
      </c>
      <c r="Q18" s="62">
        <v>0.1110162195998074</v>
      </c>
      <c r="R18" s="62">
        <v>-38.949218504801955</v>
      </c>
      <c r="S18" s="62">
        <v>19.452000000000002</v>
      </c>
      <c r="T18" s="63">
        <v>31.861999999999998</v>
      </c>
      <c r="U18" s="44" t="s">
        <v>23</v>
      </c>
    </row>
    <row r="19" spans="2:21" ht="24" customHeight="1" x14ac:dyDescent="0.25">
      <c r="B19" s="65">
        <v>0</v>
      </c>
      <c r="C19" s="66">
        <v>0</v>
      </c>
      <c r="D19" s="68">
        <v>0</v>
      </c>
      <c r="E19" s="65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7">
        <v>0</v>
      </c>
      <c r="M19" s="65">
        <v>2E-3</v>
      </c>
      <c r="N19" s="66">
        <v>2E-3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7">
        <v>0</v>
      </c>
      <c r="U19" s="45" t="s">
        <v>24</v>
      </c>
    </row>
    <row r="20" spans="2:21" ht="24" customHeight="1" x14ac:dyDescent="0.25">
      <c r="B20" s="61">
        <v>-7.4483199999999954</v>
      </c>
      <c r="C20" s="62">
        <v>50.477020000000003</v>
      </c>
      <c r="D20" s="64">
        <v>57.925339999999998</v>
      </c>
      <c r="E20" s="61">
        <v>6117.2780000000002</v>
      </c>
      <c r="F20" s="62">
        <v>1212.93</v>
      </c>
      <c r="G20" s="62">
        <v>1732.74</v>
      </c>
      <c r="H20" s="62">
        <v>0.37306173014053923</v>
      </c>
      <c r="I20" s="62">
        <v>96.464630997903456</v>
      </c>
      <c r="J20" s="62">
        <v>12.601879417184666</v>
      </c>
      <c r="K20" s="62">
        <v>5606.9160000000002</v>
      </c>
      <c r="L20" s="63">
        <v>4979.4160000000002</v>
      </c>
      <c r="M20" s="61">
        <v>12118.936</v>
      </c>
      <c r="N20" s="62">
        <v>3481.444</v>
      </c>
      <c r="O20" s="62">
        <v>6736.308</v>
      </c>
      <c r="P20" s="62">
        <v>0.71213557841552189</v>
      </c>
      <c r="Q20" s="62">
        <v>97.98325670862819</v>
      </c>
      <c r="R20" s="62">
        <v>56.97954997061273</v>
      </c>
      <c r="S20" s="62">
        <v>17168.395</v>
      </c>
      <c r="T20" s="63">
        <v>10936.708000000001</v>
      </c>
      <c r="U20" s="44" t="s">
        <v>26</v>
      </c>
    </row>
    <row r="21" spans="2:21" s="1" customFormat="1" ht="24" customHeight="1" x14ac:dyDescent="0.25">
      <c r="B21" s="74">
        <v>17.688090000000003</v>
      </c>
      <c r="C21" s="75">
        <v>97.269880000000001</v>
      </c>
      <c r="D21" s="76">
        <v>79.581789999999998</v>
      </c>
      <c r="E21" s="74">
        <v>290.37200000000001</v>
      </c>
      <c r="F21" s="75">
        <v>44.978999999999999</v>
      </c>
      <c r="G21" s="75">
        <v>260.161</v>
      </c>
      <c r="H21" s="75">
        <v>0.15021343773200149</v>
      </c>
      <c r="I21" s="75">
        <v>3.5353690020965498</v>
      </c>
      <c r="J21" s="75">
        <v>-55.569921859797361</v>
      </c>
      <c r="K21" s="75">
        <v>205.49</v>
      </c>
      <c r="L21" s="77">
        <v>462.50200000000001</v>
      </c>
      <c r="M21" s="135">
        <v>298.52199999999999</v>
      </c>
      <c r="N21" s="75">
        <v>82.036000000000001</v>
      </c>
      <c r="O21" s="75">
        <v>79.825000000000003</v>
      </c>
      <c r="P21" s="75">
        <v>9.1479115288907661E-2</v>
      </c>
      <c r="Q21" s="75">
        <v>2.0167432913718049</v>
      </c>
      <c r="R21" s="75">
        <v>4.5015713031906997E-2</v>
      </c>
      <c r="S21" s="75">
        <v>353.36900000000003</v>
      </c>
      <c r="T21" s="77">
        <v>353.21</v>
      </c>
      <c r="U21" s="46" t="s">
        <v>45</v>
      </c>
    </row>
    <row r="22" spans="2:21" ht="24" customHeight="1" thickBot="1" x14ac:dyDescent="0.3">
      <c r="B22" s="69">
        <v>-7.4399799999999985</v>
      </c>
      <c r="C22" s="70">
        <v>51.601950000000002</v>
      </c>
      <c r="D22" s="72">
        <v>59.041930000000001</v>
      </c>
      <c r="E22" s="69">
        <v>6407.65</v>
      </c>
      <c r="F22" s="70">
        <v>1257.9090000000001</v>
      </c>
      <c r="G22" s="70">
        <v>1992.9010000000001</v>
      </c>
      <c r="H22" s="70">
        <v>0.35447020527622591</v>
      </c>
      <c r="I22" s="70">
        <v>100</v>
      </c>
      <c r="J22" s="70">
        <v>6.8080408414827271</v>
      </c>
      <c r="K22" s="70">
        <v>5812.4059999999999</v>
      </c>
      <c r="L22" s="71">
        <v>5441.9179999999997</v>
      </c>
      <c r="M22" s="69">
        <v>12417.458000000001</v>
      </c>
      <c r="N22" s="70">
        <v>3563.48</v>
      </c>
      <c r="O22" s="70">
        <v>6816.1329999999998</v>
      </c>
      <c r="P22" s="70">
        <v>0.62642246528167878</v>
      </c>
      <c r="Q22" s="70">
        <v>100</v>
      </c>
      <c r="R22" s="70">
        <v>55.198328278380764</v>
      </c>
      <c r="S22" s="70">
        <v>17521.763999999999</v>
      </c>
      <c r="T22" s="71">
        <v>11289.918</v>
      </c>
      <c r="U22" s="47" t="s">
        <v>44</v>
      </c>
    </row>
    <row r="23" spans="2:21" ht="18" customHeight="1" x14ac:dyDescent="0.25"/>
    <row r="24" spans="2:21" x14ac:dyDescent="0.25">
      <c r="B24" s="120">
        <v>1.8160957204749195E-7</v>
      </c>
      <c r="C24" s="16">
        <v>-1.0776921816095721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0</v>
      </c>
      <c r="C25" s="16">
        <v>0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>
        <v>-2.075205280505088E-6</v>
      </c>
      <c r="C26" s="16">
        <v>50.477022075205284</v>
      </c>
      <c r="D26" s="98"/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v>-2.9567000154884227E-6</v>
      </c>
      <c r="C27" s="16">
        <v>97.269882956700016</v>
      </c>
      <c r="D27" s="98"/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  <row r="28" spans="2:21" x14ac:dyDescent="0.25">
      <c r="B28" s="120">
        <v>3.7723582408943912E-6</v>
      </c>
      <c r="C28" s="16">
        <v>51.601946227641761</v>
      </c>
      <c r="D28" s="98"/>
      <c r="E28" s="16"/>
      <c r="F28" s="16"/>
      <c r="G28" s="16"/>
      <c r="H28" s="120"/>
      <c r="I28" s="16"/>
      <c r="J28" s="16"/>
      <c r="K28" s="16"/>
      <c r="L28" s="16"/>
      <c r="M28" s="16"/>
      <c r="N28" s="16"/>
      <c r="O28" s="16"/>
      <c r="P28" s="120"/>
      <c r="Q28" s="16"/>
      <c r="R28" s="16"/>
      <c r="S28" s="16"/>
      <c r="T28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U27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8.7109375" customWidth="1"/>
    <col min="3" max="7" width="9.7109375" customWidth="1"/>
    <col min="8" max="10" width="8.7109375" customWidth="1"/>
    <col min="11" max="15" width="9.7109375" customWidth="1"/>
    <col min="16" max="18" width="8.7109375" customWidth="1"/>
    <col min="19" max="20" width="9.7109375" customWidth="1"/>
    <col min="21" max="21" width="14.7109375" customWidth="1"/>
  </cols>
  <sheetData>
    <row r="1" spans="2:21" ht="28.5" customHeight="1" x14ac:dyDescent="0.25"/>
    <row r="2" spans="2:21" ht="28.5" customHeight="1" thickBot="1" x14ac:dyDescent="0.3">
      <c r="B2" s="199" t="s">
        <v>0</v>
      </c>
      <c r="C2" s="200"/>
      <c r="D2" s="200"/>
      <c r="E2" s="201" t="s">
        <v>38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7.25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14.876830000000002</v>
      </c>
      <c r="C5" s="50">
        <v>45.125300000000003</v>
      </c>
      <c r="D5" s="51">
        <v>30.248470000000001</v>
      </c>
      <c r="E5" s="49">
        <v>12.173</v>
      </c>
      <c r="F5" s="50">
        <v>1.111</v>
      </c>
      <c r="G5" s="50">
        <v>1.714</v>
      </c>
      <c r="H5" s="130">
        <v>4.2210694847504282E-2</v>
      </c>
      <c r="I5" s="50">
        <v>0.18765800698762511</v>
      </c>
      <c r="J5" s="50">
        <v>60.094091600940914</v>
      </c>
      <c r="K5" s="50">
        <v>11.57</v>
      </c>
      <c r="L5" s="52">
        <v>7.2270000000000003</v>
      </c>
      <c r="M5" s="49">
        <v>26.975999999999999</v>
      </c>
      <c r="N5" s="50">
        <v>9.4510000000000005</v>
      </c>
      <c r="O5" s="50">
        <v>14.394</v>
      </c>
      <c r="P5" s="130">
        <v>2.9125631783419818E-2</v>
      </c>
      <c r="Q5" s="50">
        <v>0.2839632090055782</v>
      </c>
      <c r="R5" s="50">
        <v>51.827464452714956</v>
      </c>
      <c r="S5" s="50">
        <v>31.82</v>
      </c>
      <c r="T5" s="52">
        <v>20.957999999999998</v>
      </c>
      <c r="U5" s="43" t="s">
        <v>11</v>
      </c>
    </row>
    <row r="6" spans="2:21" ht="24" customHeight="1" x14ac:dyDescent="0.25">
      <c r="B6" s="27">
        <v>86.410644899999994</v>
      </c>
      <c r="C6" s="12">
        <v>87.270859999999999</v>
      </c>
      <c r="D6" s="28">
        <v>0.86021510000000001</v>
      </c>
      <c r="E6" s="157">
        <v>17.805</v>
      </c>
      <c r="F6" s="12">
        <v>1.008</v>
      </c>
      <c r="G6" s="12">
        <v>13.105</v>
      </c>
      <c r="H6" s="129">
        <v>7.1127256106595191E-2</v>
      </c>
      <c r="I6" s="129">
        <v>9.2580112695364203E-2</v>
      </c>
      <c r="J6" s="12">
        <v>18926.666666666668</v>
      </c>
      <c r="K6" s="124">
        <v>5.7080000000000002</v>
      </c>
      <c r="L6" s="29">
        <v>0.03</v>
      </c>
      <c r="M6" s="27">
        <v>20.402000000000001</v>
      </c>
      <c r="N6" s="12">
        <v>3.7519999999999998</v>
      </c>
      <c r="O6" s="12">
        <v>19.640999999999998</v>
      </c>
      <c r="P6" s="124">
        <v>7.6873246013324348E-2</v>
      </c>
      <c r="Q6" s="12">
        <v>0.32386262784479691</v>
      </c>
      <c r="R6" s="12">
        <v>469.62800188353475</v>
      </c>
      <c r="S6" s="12">
        <v>36.290999999999997</v>
      </c>
      <c r="T6" s="29">
        <v>6.3710000000000004</v>
      </c>
      <c r="U6" s="44" t="s">
        <v>12</v>
      </c>
    </row>
    <row r="7" spans="2:21" ht="24" customHeight="1" x14ac:dyDescent="0.25">
      <c r="B7" s="31">
        <v>-15.927311999999999</v>
      </c>
      <c r="C7" s="13">
        <v>5.2190279999999998</v>
      </c>
      <c r="D7" s="32">
        <v>21.146339999999999</v>
      </c>
      <c r="E7" s="31">
        <v>1.22</v>
      </c>
      <c r="F7" s="13">
        <v>0</v>
      </c>
      <c r="G7" s="13">
        <v>0</v>
      </c>
      <c r="H7" s="13">
        <v>1.7333268167822404E-2</v>
      </c>
      <c r="I7" s="87">
        <v>1.97876204429475E-2</v>
      </c>
      <c r="J7" s="13">
        <v>-63.141993957703924</v>
      </c>
      <c r="K7" s="13">
        <v>1.22</v>
      </c>
      <c r="L7" s="33">
        <v>3.31</v>
      </c>
      <c r="M7" s="31">
        <v>23.376000000000001</v>
      </c>
      <c r="N7" s="13">
        <v>5.3</v>
      </c>
      <c r="O7" s="13">
        <v>12.832000000000001</v>
      </c>
      <c r="P7" s="13">
        <v>0.13184651236796902</v>
      </c>
      <c r="Q7" s="13">
        <v>0.27582447718241387</v>
      </c>
      <c r="R7" s="13">
        <v>133.05685416980847</v>
      </c>
      <c r="S7" s="13">
        <v>30.908000000000001</v>
      </c>
      <c r="T7" s="33">
        <v>13.262</v>
      </c>
      <c r="U7" s="45" t="s">
        <v>13</v>
      </c>
    </row>
    <row r="8" spans="2:21" ht="24" customHeight="1" x14ac:dyDescent="0.25">
      <c r="B8" s="27">
        <v>23.630189999999999</v>
      </c>
      <c r="C8" s="12">
        <v>108.3918</v>
      </c>
      <c r="D8" s="28">
        <v>84.761610000000005</v>
      </c>
      <c r="E8" s="27">
        <v>69.012</v>
      </c>
      <c r="F8" s="12">
        <v>8.0649999999999995</v>
      </c>
      <c r="G8" s="12">
        <v>23.82</v>
      </c>
      <c r="H8" s="12">
        <v>8.5598743173794761E-2</v>
      </c>
      <c r="I8" s="12">
        <v>0.86379450977873395</v>
      </c>
      <c r="J8" s="12">
        <v>37.108359292536619</v>
      </c>
      <c r="K8" s="12">
        <v>53.256999999999998</v>
      </c>
      <c r="L8" s="29">
        <v>38.843000000000004</v>
      </c>
      <c r="M8" s="27">
        <v>63.668999999999997</v>
      </c>
      <c r="N8" s="12">
        <v>22.074999999999999</v>
      </c>
      <c r="O8" s="12">
        <v>32.201999999999998</v>
      </c>
      <c r="P8" s="12">
        <v>6.0321622571540966E-2</v>
      </c>
      <c r="Q8" s="12">
        <v>0.65855905002437598</v>
      </c>
      <c r="R8" s="12">
        <v>53.530562143719052</v>
      </c>
      <c r="S8" s="12">
        <v>73.796000000000006</v>
      </c>
      <c r="T8" s="29">
        <v>48.066000000000003</v>
      </c>
      <c r="U8" s="44" t="s">
        <v>55</v>
      </c>
    </row>
    <row r="9" spans="2:21" ht="24" customHeight="1" x14ac:dyDescent="0.25">
      <c r="B9" s="31">
        <v>-9.547300000000007</v>
      </c>
      <c r="C9" s="13">
        <v>104.758</v>
      </c>
      <c r="D9" s="32">
        <v>114.3053</v>
      </c>
      <c r="E9" s="31">
        <v>33.664000000000001</v>
      </c>
      <c r="F9" s="13">
        <v>4.72</v>
      </c>
      <c r="G9" s="13">
        <v>4.4119999999999999</v>
      </c>
      <c r="H9" s="87">
        <v>2.2478087685622622E-2</v>
      </c>
      <c r="I9" s="13">
        <v>0.55100413253099401</v>
      </c>
      <c r="J9" s="13">
        <v>69.970480812528137</v>
      </c>
      <c r="K9" s="13">
        <v>33.972000000000001</v>
      </c>
      <c r="L9" s="33">
        <v>19.986999999999998</v>
      </c>
      <c r="M9" s="31">
        <v>32.134999999999998</v>
      </c>
      <c r="N9" s="13">
        <v>11.477</v>
      </c>
      <c r="O9" s="13">
        <v>15.87</v>
      </c>
      <c r="P9" s="87">
        <v>1.7861322565220737E-2</v>
      </c>
      <c r="Q9" s="13">
        <v>0.32562958935903652</v>
      </c>
      <c r="R9" s="13">
        <v>54.982161060142715</v>
      </c>
      <c r="S9" s="13">
        <v>36.488999999999997</v>
      </c>
      <c r="T9" s="33">
        <v>23.544</v>
      </c>
      <c r="U9" s="45" t="s">
        <v>14</v>
      </c>
    </row>
    <row r="10" spans="2:21" ht="24" customHeight="1" x14ac:dyDescent="0.25">
      <c r="B10" s="27">
        <v>-7.4902000000000015</v>
      </c>
      <c r="C10" s="12">
        <v>103.8051</v>
      </c>
      <c r="D10" s="28">
        <v>111.2953</v>
      </c>
      <c r="E10" s="27">
        <v>333.36099999999999</v>
      </c>
      <c r="F10" s="12">
        <v>60.588999999999999</v>
      </c>
      <c r="G10" s="12">
        <v>24.927</v>
      </c>
      <c r="H10" s="12">
        <v>6.7330443003582083E-2</v>
      </c>
      <c r="I10" s="12">
        <v>5.9853172612441128</v>
      </c>
      <c r="J10" s="12">
        <v>69.287477177433416</v>
      </c>
      <c r="K10" s="12">
        <v>369.02300000000002</v>
      </c>
      <c r="L10" s="29">
        <v>217.98599999999999</v>
      </c>
      <c r="M10" s="27">
        <v>321.14100000000002</v>
      </c>
      <c r="N10" s="12">
        <v>117.21299999999999</v>
      </c>
      <c r="O10" s="12">
        <v>149.72</v>
      </c>
      <c r="P10" s="12">
        <v>5.5348283179976934E-2</v>
      </c>
      <c r="Q10" s="12">
        <v>3.8790605868793113</v>
      </c>
      <c r="R10" s="12">
        <v>32.963510169372277</v>
      </c>
      <c r="S10" s="12">
        <v>434.67500000000001</v>
      </c>
      <c r="T10" s="29">
        <v>326.91300000000001</v>
      </c>
      <c r="U10" s="44" t="s">
        <v>15</v>
      </c>
    </row>
    <row r="11" spans="2:21" ht="24" customHeight="1" x14ac:dyDescent="0.25">
      <c r="B11" s="31">
        <v>-3.2547800000000109</v>
      </c>
      <c r="C11" s="13">
        <v>67.328909999999993</v>
      </c>
      <c r="D11" s="32">
        <v>70.583690000000004</v>
      </c>
      <c r="E11" s="31">
        <v>5677.5690000000004</v>
      </c>
      <c r="F11" s="13">
        <v>51.186999999999998</v>
      </c>
      <c r="G11" s="13">
        <v>82.466999999999999</v>
      </c>
      <c r="H11" s="13">
        <v>0.90262896237109747</v>
      </c>
      <c r="I11" s="13">
        <v>91.579199707532482</v>
      </c>
      <c r="J11" s="13">
        <v>53.268418821028241</v>
      </c>
      <c r="K11" s="13">
        <v>5646.2889999999998</v>
      </c>
      <c r="L11" s="33">
        <v>3683.922</v>
      </c>
      <c r="M11" s="31">
        <v>8432.5869999999995</v>
      </c>
      <c r="N11" s="13">
        <v>3111.9409999999998</v>
      </c>
      <c r="O11" s="13">
        <v>5068.0330000000004</v>
      </c>
      <c r="P11" s="13">
        <v>1.230692213010909</v>
      </c>
      <c r="Q11" s="13">
        <v>92.709070589844771</v>
      </c>
      <c r="R11" s="13">
        <v>54.528475752380885</v>
      </c>
      <c r="S11" s="13">
        <v>10388.679</v>
      </c>
      <c r="T11" s="33">
        <v>6722.8249999999998</v>
      </c>
      <c r="U11" s="45" t="s">
        <v>16</v>
      </c>
    </row>
    <row r="12" spans="2:21" ht="24" customHeight="1" x14ac:dyDescent="0.25">
      <c r="B12" s="27">
        <v>-111.07879999999999</v>
      </c>
      <c r="C12" s="12">
        <v>11.797700000000001</v>
      </c>
      <c r="D12" s="28">
        <v>122.87649999999999</v>
      </c>
      <c r="E12" s="27">
        <v>8.5359999999999996</v>
      </c>
      <c r="F12" s="12">
        <v>61.442</v>
      </c>
      <c r="G12" s="12">
        <v>54.521999999999998</v>
      </c>
      <c r="H12" s="129">
        <v>0.17416779268353283</v>
      </c>
      <c r="I12" s="124">
        <v>0.25068644390671863</v>
      </c>
      <c r="J12" s="12">
        <v>4193.333333333333</v>
      </c>
      <c r="K12" s="12">
        <v>15.456</v>
      </c>
      <c r="L12" s="29">
        <v>0.36</v>
      </c>
      <c r="M12" s="27">
        <v>72.352999999999994</v>
      </c>
      <c r="N12" s="12">
        <v>27.645</v>
      </c>
      <c r="O12" s="12">
        <v>37.591000000000001</v>
      </c>
      <c r="P12" s="12">
        <v>0.26929273575491197</v>
      </c>
      <c r="Q12" s="12">
        <v>0.73444023060811048</v>
      </c>
      <c r="R12" s="12">
        <v>28.159648685685809</v>
      </c>
      <c r="S12" s="12">
        <v>82.299000000000007</v>
      </c>
      <c r="T12" s="29">
        <v>64.215999999999994</v>
      </c>
      <c r="U12" s="44" t="s">
        <v>17</v>
      </c>
    </row>
    <row r="13" spans="2:21" ht="24" customHeight="1" x14ac:dyDescent="0.25">
      <c r="B13" s="31">
        <v>0</v>
      </c>
      <c r="C13" s="13">
        <v>0</v>
      </c>
      <c r="D13" s="32">
        <v>0</v>
      </c>
      <c r="E13" s="31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33">
        <v>0</v>
      </c>
      <c r="M13" s="31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33">
        <v>0</v>
      </c>
      <c r="U13" s="45" t="s">
        <v>18</v>
      </c>
    </row>
    <row r="14" spans="2:21" ht="24" customHeight="1" x14ac:dyDescent="0.25">
      <c r="B14" s="27">
        <v>0</v>
      </c>
      <c r="C14" s="12">
        <v>0</v>
      </c>
      <c r="D14" s="28">
        <v>0</v>
      </c>
      <c r="E14" s="27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29">
        <v>0</v>
      </c>
      <c r="M14" s="27">
        <v>5.4470000000000001</v>
      </c>
      <c r="N14" s="12">
        <v>0.246</v>
      </c>
      <c r="O14" s="12">
        <v>2.7029999999999998</v>
      </c>
      <c r="P14" s="129">
        <v>1.8575591057610821E-2</v>
      </c>
      <c r="Q14" s="124">
        <v>7.0535675800757106E-2</v>
      </c>
      <c r="R14" s="12">
        <v>1101.2158054711247</v>
      </c>
      <c r="S14" s="12">
        <v>7.9039999999999999</v>
      </c>
      <c r="T14" s="29">
        <v>0.65800000000000003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154">
        <v>1E-3</v>
      </c>
      <c r="N15" s="152">
        <v>1E-3</v>
      </c>
      <c r="O15" s="152">
        <v>0</v>
      </c>
      <c r="P15" s="152">
        <v>0</v>
      </c>
      <c r="Q15" s="151">
        <v>0</v>
      </c>
      <c r="R15" s="13">
        <v>-100</v>
      </c>
      <c r="S15" s="87">
        <v>0</v>
      </c>
      <c r="T15" s="155">
        <v>8.0000000000000002E-3</v>
      </c>
      <c r="U15" s="45" t="s">
        <v>20</v>
      </c>
    </row>
    <row r="16" spans="2:21" ht="24" customHeight="1" x14ac:dyDescent="0.25">
      <c r="B16" s="27">
        <v>-2.0936499999999967</v>
      </c>
      <c r="C16" s="12">
        <v>44.629950000000001</v>
      </c>
      <c r="D16" s="28">
        <v>46.723599999999998</v>
      </c>
      <c r="E16" s="27">
        <v>27.774999999999999</v>
      </c>
      <c r="F16" s="12">
        <v>16.609000000000002</v>
      </c>
      <c r="G16" s="12">
        <v>16.434000000000001</v>
      </c>
      <c r="H16" s="124">
        <v>5.637959869425252E-2</v>
      </c>
      <c r="I16" s="12">
        <v>0.45333114047572359</v>
      </c>
      <c r="J16" s="12">
        <v>114.52145214521452</v>
      </c>
      <c r="K16" s="12">
        <v>27.95</v>
      </c>
      <c r="L16" s="29">
        <v>13.029</v>
      </c>
      <c r="M16" s="27">
        <v>62.234000000000002</v>
      </c>
      <c r="N16" s="12">
        <v>21.643999999999998</v>
      </c>
      <c r="O16" s="12">
        <v>37.061999999999998</v>
      </c>
      <c r="P16" s="12">
        <v>6.4019150564404423E-2</v>
      </c>
      <c r="Q16" s="12">
        <v>0.70030574681029978</v>
      </c>
      <c r="R16" s="12">
        <v>63.351373855120734</v>
      </c>
      <c r="S16" s="12">
        <v>78.474000000000004</v>
      </c>
      <c r="T16" s="29">
        <v>48.04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45" t="s">
        <v>22</v>
      </c>
    </row>
    <row r="18" spans="2:21" ht="24" customHeight="1" x14ac:dyDescent="0.25">
      <c r="B18" s="27">
        <v>0</v>
      </c>
      <c r="C18" s="12">
        <v>0</v>
      </c>
      <c r="D18" s="28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29">
        <v>0</v>
      </c>
      <c r="M18" s="27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29">
        <v>0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1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3">
        <v>0</v>
      </c>
      <c r="U19" s="45" t="s">
        <v>24</v>
      </c>
    </row>
    <row r="20" spans="2:21" ht="24" customHeight="1" x14ac:dyDescent="0.25">
      <c r="B20" s="27">
        <v>-4.3033099999999962</v>
      </c>
      <c r="C20" s="12">
        <v>68.221810000000005</v>
      </c>
      <c r="D20" s="28">
        <v>72.525120000000001</v>
      </c>
      <c r="E20" s="27">
        <v>6181.1149999999998</v>
      </c>
      <c r="F20" s="12">
        <v>204.73099999999999</v>
      </c>
      <c r="G20" s="12">
        <v>221.40100000000001</v>
      </c>
      <c r="H20" s="12">
        <v>0.41015747641951406</v>
      </c>
      <c r="I20" s="12">
        <v>99.983358935594708</v>
      </c>
      <c r="J20" s="12">
        <v>54.703096398368359</v>
      </c>
      <c r="K20" s="12">
        <v>6164.4449999999997</v>
      </c>
      <c r="L20" s="29">
        <v>3984.694</v>
      </c>
      <c r="M20" s="27">
        <v>9060.3209999999999</v>
      </c>
      <c r="N20" s="12">
        <v>3330.7449999999999</v>
      </c>
      <c r="O20" s="12">
        <v>5390.0479999999998</v>
      </c>
      <c r="P20" s="12">
        <v>0.46462521273835033</v>
      </c>
      <c r="Q20" s="12">
        <v>99.961251783359458</v>
      </c>
      <c r="R20" s="12">
        <v>53.973182442936022</v>
      </c>
      <c r="S20" s="12">
        <v>11201.334999999999</v>
      </c>
      <c r="T20" s="29">
        <v>7274.8609999999999</v>
      </c>
      <c r="U20" s="44" t="s">
        <v>26</v>
      </c>
    </row>
    <row r="21" spans="2:21" s="1" customFormat="1" ht="24" customHeight="1" x14ac:dyDescent="0.25">
      <c r="B21" s="35">
        <v>0</v>
      </c>
      <c r="C21" s="14">
        <v>0</v>
      </c>
      <c r="D21" s="36">
        <v>0</v>
      </c>
      <c r="E21" s="35">
        <v>0</v>
      </c>
      <c r="F21" s="14">
        <v>0</v>
      </c>
      <c r="G21" s="14">
        <v>0</v>
      </c>
      <c r="H21" s="128">
        <v>7.5000723691193497E-4</v>
      </c>
      <c r="I21" s="127">
        <v>1.66410644052985E-2</v>
      </c>
      <c r="J21" s="14">
        <v>65.217391304347828</v>
      </c>
      <c r="K21" s="14">
        <v>1.026</v>
      </c>
      <c r="L21" s="37">
        <v>0.621</v>
      </c>
      <c r="M21" s="132">
        <v>2.9529999999999998</v>
      </c>
      <c r="N21" s="14">
        <v>0.56399999999999995</v>
      </c>
      <c r="O21" s="14">
        <v>1.3080000000000001</v>
      </c>
      <c r="P21" s="128">
        <v>1.124044040604685E-3</v>
      </c>
      <c r="Q21" s="127">
        <v>3.8748216640547499E-2</v>
      </c>
      <c r="R21" s="14">
        <v>92.379264510412057</v>
      </c>
      <c r="S21" s="14">
        <v>4.3419999999999996</v>
      </c>
      <c r="T21" s="37">
        <v>2.2570000000000001</v>
      </c>
      <c r="U21" s="46" t="s">
        <v>45</v>
      </c>
    </row>
    <row r="22" spans="2:21" ht="24" customHeight="1" thickBot="1" x14ac:dyDescent="0.3">
      <c r="B22" s="39">
        <v>-4.3129500000000007</v>
      </c>
      <c r="C22" s="15">
        <v>68.199579999999997</v>
      </c>
      <c r="D22" s="40">
        <v>72.512529999999998</v>
      </c>
      <c r="E22" s="39">
        <v>6181.1149999999998</v>
      </c>
      <c r="F22" s="15">
        <v>204.73099999999999</v>
      </c>
      <c r="G22" s="15">
        <v>221.40100000000001</v>
      </c>
      <c r="H22" s="15">
        <v>0.37600191228806418</v>
      </c>
      <c r="I22" s="15">
        <v>100</v>
      </c>
      <c r="J22" s="15">
        <v>54.704734757478391</v>
      </c>
      <c r="K22" s="15">
        <v>6165.4709999999995</v>
      </c>
      <c r="L22" s="41">
        <v>3985.3150000000001</v>
      </c>
      <c r="M22" s="39">
        <v>9063.2739999999994</v>
      </c>
      <c r="N22" s="15">
        <v>3331.3090000000002</v>
      </c>
      <c r="O22" s="15">
        <v>5391.3559999999998</v>
      </c>
      <c r="P22" s="15">
        <v>0.40061536107267548</v>
      </c>
      <c r="Q22" s="15">
        <v>100</v>
      </c>
      <c r="R22" s="15">
        <v>53.985094099065044</v>
      </c>
      <c r="S22" s="15">
        <v>11205.677</v>
      </c>
      <c r="T22" s="41">
        <v>7277.1180000000004</v>
      </c>
      <c r="U22" s="47" t="s">
        <v>44</v>
      </c>
    </row>
    <row r="23" spans="2:21" ht="20.25" customHeight="1" x14ac:dyDescent="0.25"/>
    <row r="24" spans="2:21" x14ac:dyDescent="0.25">
      <c r="B24" s="120" t="e">
        <v>#DIV/0!</v>
      </c>
      <c r="C24" s="16" t="e">
        <v>#DIV/0!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-2.4270552501093334E-7</v>
      </c>
      <c r="C25" s="16">
        <v>68.22181024270553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>
        <v>0</v>
      </c>
      <c r="C26" s="16">
        <v>0</v>
      </c>
      <c r="D26" s="98"/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v>-2.1818914461846362E-6</v>
      </c>
      <c r="C27" s="16">
        <v>68.199582181891444</v>
      </c>
      <c r="D27" s="98"/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U29"/>
  <sheetViews>
    <sheetView showGridLines="0" zoomScale="90" zoomScaleNormal="90" workbookViewId="0">
      <selection activeCell="N12" sqref="N12"/>
    </sheetView>
  </sheetViews>
  <sheetFormatPr defaultRowHeight="15" x14ac:dyDescent="0.25"/>
  <cols>
    <col min="1" max="1" width="3.7109375" customWidth="1"/>
    <col min="2" max="2" width="8.28515625" customWidth="1"/>
    <col min="3" max="7" width="9.7109375" customWidth="1"/>
    <col min="8" max="10" width="8.7109375" customWidth="1"/>
    <col min="11" max="15" width="9.7109375" customWidth="1"/>
    <col min="16" max="18" width="8.7109375" customWidth="1"/>
    <col min="19" max="20" width="9.7109375" customWidth="1"/>
    <col min="21" max="21" width="14.4257812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58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0</v>
      </c>
      <c r="C5" s="50">
        <v>0</v>
      </c>
      <c r="D5" s="51">
        <v>0</v>
      </c>
      <c r="E5" s="49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2">
        <v>0</v>
      </c>
      <c r="M5" s="53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43" t="s">
        <v>11</v>
      </c>
    </row>
    <row r="6" spans="2:21" ht="21" customHeight="1" x14ac:dyDescent="0.25">
      <c r="B6" s="27">
        <v>0</v>
      </c>
      <c r="C6" s="12">
        <v>0</v>
      </c>
      <c r="D6" s="28">
        <v>0</v>
      </c>
      <c r="E6" s="27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29">
        <v>0</v>
      </c>
      <c r="M6" s="30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44" t="s">
        <v>12</v>
      </c>
    </row>
    <row r="7" spans="2:21" ht="21" customHeight="1" x14ac:dyDescent="0.25">
      <c r="B7" s="31">
        <v>0</v>
      </c>
      <c r="C7" s="13">
        <v>0</v>
      </c>
      <c r="D7" s="32">
        <v>0</v>
      </c>
      <c r="E7" s="31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33">
        <v>0</v>
      </c>
      <c r="M7" s="34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45" t="s">
        <v>13</v>
      </c>
    </row>
    <row r="8" spans="2:21" ht="21" customHeight="1" x14ac:dyDescent="0.25">
      <c r="B8" s="27">
        <v>0</v>
      </c>
      <c r="C8" s="12">
        <v>0</v>
      </c>
      <c r="D8" s="28">
        <v>0</v>
      </c>
      <c r="E8" s="27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29">
        <v>0</v>
      </c>
      <c r="M8" s="30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44" t="s">
        <v>55</v>
      </c>
    </row>
    <row r="9" spans="2:21" ht="21" customHeight="1" x14ac:dyDescent="0.25">
      <c r="B9" s="31">
        <v>0</v>
      </c>
      <c r="C9" s="13">
        <v>0</v>
      </c>
      <c r="D9" s="32">
        <v>0</v>
      </c>
      <c r="E9" s="31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33">
        <v>0</v>
      </c>
      <c r="M9" s="34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45" t="s">
        <v>14</v>
      </c>
    </row>
    <row r="10" spans="2:21" ht="21" customHeight="1" x14ac:dyDescent="0.25">
      <c r="B10" s="78">
        <v>0</v>
      </c>
      <c r="C10" s="79">
        <v>0</v>
      </c>
      <c r="D10" s="80"/>
      <c r="E10" s="27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29">
        <v>0</v>
      </c>
      <c r="M10" s="30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44" t="s">
        <v>15</v>
      </c>
    </row>
    <row r="11" spans="2:21" ht="21" customHeight="1" x14ac:dyDescent="0.25">
      <c r="B11" s="31">
        <v>0</v>
      </c>
      <c r="C11" s="13">
        <v>0</v>
      </c>
      <c r="D11" s="32">
        <v>0</v>
      </c>
      <c r="E11" s="31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33">
        <v>0</v>
      </c>
      <c r="M11" s="34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45" t="s">
        <v>16</v>
      </c>
    </row>
    <row r="12" spans="2:21" ht="21" customHeight="1" x14ac:dyDescent="0.25">
      <c r="B12" s="27">
        <v>-120.14060000000001</v>
      </c>
      <c r="C12" s="12">
        <v>60.907499999999999</v>
      </c>
      <c r="D12" s="28">
        <v>181.04810000000001</v>
      </c>
      <c r="E12" s="27">
        <v>2529.6329999999998</v>
      </c>
      <c r="F12" s="12">
        <v>14223.976000000001</v>
      </c>
      <c r="G12" s="12">
        <v>16579.915000000001</v>
      </c>
      <c r="H12" s="12">
        <v>1.9572917043461151</v>
      </c>
      <c r="I12" s="12">
        <v>100</v>
      </c>
      <c r="J12" s="12">
        <v>-96.15072141562608</v>
      </c>
      <c r="K12" s="12">
        <v>173.69399999999999</v>
      </c>
      <c r="L12" s="29">
        <v>4512.3779999999997</v>
      </c>
      <c r="M12" s="30">
        <v>4153.232</v>
      </c>
      <c r="N12" s="12">
        <v>1587.7370000000001</v>
      </c>
      <c r="O12" s="12">
        <v>3156.873</v>
      </c>
      <c r="P12" s="12">
        <v>18.724311762188655</v>
      </c>
      <c r="Q12" s="12">
        <v>100</v>
      </c>
      <c r="R12" s="12">
        <v>33.141025715598623</v>
      </c>
      <c r="S12" s="12">
        <v>5722.3680000000004</v>
      </c>
      <c r="T12" s="12">
        <v>4297.9750000000004</v>
      </c>
      <c r="U12" s="44" t="s">
        <v>17</v>
      </c>
    </row>
    <row r="13" spans="2:21" ht="21" customHeight="1" x14ac:dyDescent="0.25">
      <c r="B13" s="31">
        <v>0</v>
      </c>
      <c r="C13" s="13">
        <v>0</v>
      </c>
      <c r="D13" s="32">
        <v>0</v>
      </c>
      <c r="E13" s="31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33">
        <v>0</v>
      </c>
      <c r="M13" s="34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45" t="s">
        <v>18</v>
      </c>
    </row>
    <row r="14" spans="2:21" ht="21" customHeight="1" x14ac:dyDescent="0.25">
      <c r="B14" s="27">
        <v>0</v>
      </c>
      <c r="C14" s="12">
        <v>0</v>
      </c>
      <c r="D14" s="28">
        <v>0</v>
      </c>
      <c r="E14" s="27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29">
        <v>0</v>
      </c>
      <c r="M14" s="30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44" t="s">
        <v>19</v>
      </c>
    </row>
    <row r="15" spans="2:21" ht="21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4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45" t="s">
        <v>20</v>
      </c>
    </row>
    <row r="16" spans="2:21" ht="21" customHeight="1" x14ac:dyDescent="0.25">
      <c r="B16" s="27">
        <v>0</v>
      </c>
      <c r="C16" s="12">
        <v>0</v>
      </c>
      <c r="D16" s="28">
        <v>0</v>
      </c>
      <c r="E16" s="27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29">
        <v>0</v>
      </c>
      <c r="M16" s="30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44" t="s">
        <v>21</v>
      </c>
    </row>
    <row r="17" spans="2:21" ht="21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4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45" t="s">
        <v>22</v>
      </c>
    </row>
    <row r="18" spans="2:21" ht="21" customHeight="1" x14ac:dyDescent="0.25">
      <c r="B18" s="27">
        <v>0</v>
      </c>
      <c r="C18" s="12">
        <v>0</v>
      </c>
      <c r="D18" s="28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29">
        <v>0</v>
      </c>
      <c r="M18" s="30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44" t="s">
        <v>23</v>
      </c>
    </row>
    <row r="19" spans="2:21" ht="21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4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45" t="s">
        <v>24</v>
      </c>
    </row>
    <row r="20" spans="2:21" ht="21" customHeight="1" x14ac:dyDescent="0.25">
      <c r="B20" s="27">
        <v>-120.14052000000001</v>
      </c>
      <c r="C20" s="12">
        <v>60.907580000000003</v>
      </c>
      <c r="D20" s="28">
        <v>181.04810000000001</v>
      </c>
      <c r="E20" s="27">
        <v>2529.6329999999998</v>
      </c>
      <c r="F20" s="12">
        <v>14223.976000000001</v>
      </c>
      <c r="G20" s="12">
        <v>16579.915000000001</v>
      </c>
      <c r="H20" s="124">
        <v>1.1556902966805782E-2</v>
      </c>
      <c r="I20" s="12">
        <v>100</v>
      </c>
      <c r="J20" s="12">
        <v>-96.15072141562608</v>
      </c>
      <c r="K20" s="12">
        <v>173.69399999999999</v>
      </c>
      <c r="L20" s="29">
        <v>4512.3779999999997</v>
      </c>
      <c r="M20" s="30">
        <v>4153.232</v>
      </c>
      <c r="N20" s="12">
        <v>1587.7370000000001</v>
      </c>
      <c r="O20" s="12">
        <v>3156.873</v>
      </c>
      <c r="P20" s="12">
        <v>0.23736067614861339</v>
      </c>
      <c r="Q20" s="12">
        <v>100</v>
      </c>
      <c r="R20" s="12">
        <v>33.141025715598623</v>
      </c>
      <c r="S20" s="12">
        <v>5722.3680000000004</v>
      </c>
      <c r="T20" s="12">
        <v>4297.9750000000004</v>
      </c>
      <c r="U20" s="44" t="s">
        <v>26</v>
      </c>
    </row>
    <row r="21" spans="2:21" s="1" customFormat="1" ht="21" customHeight="1" x14ac:dyDescent="0.25">
      <c r="B21" s="35">
        <v>0</v>
      </c>
      <c r="C21" s="14">
        <v>0</v>
      </c>
      <c r="D21" s="36">
        <v>0</v>
      </c>
      <c r="E21" s="35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37">
        <v>0</v>
      </c>
      <c r="M21" s="38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46" t="s">
        <v>45</v>
      </c>
    </row>
    <row r="22" spans="2:21" ht="21" customHeight="1" thickBot="1" x14ac:dyDescent="0.3">
      <c r="B22" s="39">
        <v>-120.14052000000001</v>
      </c>
      <c r="C22" s="15">
        <v>60.907580000000003</v>
      </c>
      <c r="D22" s="40">
        <v>181.04810000000001</v>
      </c>
      <c r="E22" s="39">
        <v>2529.6329999999998</v>
      </c>
      <c r="F22" s="15">
        <v>14223.976000000001</v>
      </c>
      <c r="G22" s="15">
        <v>16579.915000000001</v>
      </c>
      <c r="H22" s="126">
        <v>1.0592747278020287E-2</v>
      </c>
      <c r="I22" s="15">
        <v>100</v>
      </c>
      <c r="J22" s="15">
        <v>-96.15072141562608</v>
      </c>
      <c r="K22" s="15">
        <v>173.69399999999999</v>
      </c>
      <c r="L22" s="41">
        <v>4512.3779999999997</v>
      </c>
      <c r="M22" s="42">
        <v>4153.232</v>
      </c>
      <c r="N22" s="15">
        <v>1587.7370000000001</v>
      </c>
      <c r="O22" s="15">
        <v>3156.873</v>
      </c>
      <c r="P22" s="15">
        <v>0.20458099251930284</v>
      </c>
      <c r="Q22" s="15">
        <v>100</v>
      </c>
      <c r="R22" s="15">
        <v>33.141025715598623</v>
      </c>
      <c r="S22" s="15">
        <v>5722.3680000000004</v>
      </c>
      <c r="T22" s="15">
        <v>4297.9750000000004</v>
      </c>
      <c r="U22" s="47" t="s">
        <v>44</v>
      </c>
    </row>
    <row r="23" spans="2:21" ht="21" customHeight="1" x14ac:dyDescent="0.25"/>
    <row r="24" spans="2:21" x14ac:dyDescent="0.25">
      <c r="B24" s="120" t="e">
        <v>#DIV/0!</v>
      </c>
      <c r="C24" s="16" t="e">
        <v>#DIV/0!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 t="e">
        <v>#DIV/0!</v>
      </c>
      <c r="C25" s="16" t="e">
        <v>#DIV/0!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 t="e">
        <v>#DIV/0!</v>
      </c>
      <c r="C26" s="16" t="e">
        <v>#DIV/0!</v>
      </c>
      <c r="D26" s="98"/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v>2.4796495949885866E-6</v>
      </c>
      <c r="C27" s="16">
        <v>60.907577520350408</v>
      </c>
      <c r="D27" s="98"/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  <row r="28" spans="2:21" x14ac:dyDescent="0.25">
      <c r="B28" s="120" t="e">
        <v>#DIV/0!</v>
      </c>
      <c r="C28" s="16" t="e">
        <v>#DIV/0!</v>
      </c>
      <c r="D28" s="98"/>
      <c r="E28" s="16"/>
      <c r="F28" s="16"/>
      <c r="G28" s="16"/>
      <c r="H28" s="120"/>
      <c r="I28" s="16"/>
      <c r="J28" s="16"/>
      <c r="K28" s="16"/>
      <c r="L28" s="16"/>
      <c r="M28" s="16"/>
      <c r="N28" s="16"/>
      <c r="O28" s="16"/>
      <c r="P28" s="120"/>
      <c r="Q28" s="16"/>
      <c r="R28" s="16"/>
      <c r="S28" s="16"/>
      <c r="T28" s="16"/>
    </row>
    <row r="29" spans="2:21" x14ac:dyDescent="0.25">
      <c r="B29" s="120">
        <v>2.4796495949885866E-6</v>
      </c>
      <c r="C29" s="16">
        <v>60.907577520350408</v>
      </c>
      <c r="D29" s="98"/>
      <c r="E29" s="16"/>
      <c r="F29" s="16"/>
      <c r="G29" s="16"/>
      <c r="H29" s="120"/>
      <c r="I29" s="16"/>
      <c r="J29" s="16"/>
      <c r="K29" s="16"/>
      <c r="L29" s="16"/>
      <c r="M29" s="16"/>
      <c r="N29" s="16"/>
      <c r="O29" s="16"/>
      <c r="P29" s="120"/>
      <c r="Q29" s="16"/>
      <c r="R29" s="16"/>
      <c r="S29" s="16"/>
      <c r="T29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U27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7109375" customWidth="1"/>
    <col min="2" max="2" width="8.7109375" customWidth="1"/>
    <col min="3" max="7" width="9.5703125" customWidth="1"/>
    <col min="8" max="10" width="8.7109375" customWidth="1"/>
    <col min="11" max="15" width="9.5703125" customWidth="1"/>
    <col min="16" max="18" width="8.5703125" customWidth="1"/>
    <col min="19" max="19" width="9.5703125" customWidth="1"/>
    <col min="20" max="20" width="9.7109375" customWidth="1"/>
    <col min="21" max="21" width="14.855468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39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73">
        <v>-10.653580000000002</v>
      </c>
      <c r="C5" s="59">
        <v>16.187629999999999</v>
      </c>
      <c r="D5" s="60">
        <v>26.84121</v>
      </c>
      <c r="E5" s="56">
        <v>174.946</v>
      </c>
      <c r="F5" s="57">
        <v>86.087000000000003</v>
      </c>
      <c r="G5" s="57">
        <v>129.029</v>
      </c>
      <c r="H5" s="57">
        <v>0.48158499152593837</v>
      </c>
      <c r="I5" s="57">
        <v>0.88228128693842323</v>
      </c>
      <c r="J5" s="57">
        <v>-7.3721659684651497</v>
      </c>
      <c r="K5" s="57">
        <v>132.00299999999999</v>
      </c>
      <c r="L5" s="58">
        <v>142.50899999999999</v>
      </c>
      <c r="M5" s="56">
        <v>1080.739</v>
      </c>
      <c r="N5" s="57">
        <v>497.31</v>
      </c>
      <c r="O5" s="57">
        <v>685.78</v>
      </c>
      <c r="P5" s="57">
        <v>1.2307263625933009</v>
      </c>
      <c r="Q5" s="57">
        <v>4.9005985923552382</v>
      </c>
      <c r="R5" s="57">
        <v>42.270996304028323</v>
      </c>
      <c r="S5" s="57">
        <v>1344.579</v>
      </c>
      <c r="T5" s="58">
        <v>945.08299999999997</v>
      </c>
      <c r="U5" s="43" t="s">
        <v>11</v>
      </c>
    </row>
    <row r="6" spans="2:21" ht="24" customHeight="1" x14ac:dyDescent="0.25">
      <c r="B6" s="61">
        <v>-7.0850010000000001</v>
      </c>
      <c r="C6" s="62">
        <v>2.9469889999999999</v>
      </c>
      <c r="D6" s="64">
        <v>10.03199</v>
      </c>
      <c r="E6" s="61">
        <v>9.32</v>
      </c>
      <c r="F6" s="62">
        <v>14.475</v>
      </c>
      <c r="G6" s="62">
        <v>7.03</v>
      </c>
      <c r="H6" s="62">
        <v>0.2089082776151136</v>
      </c>
      <c r="I6" s="62">
        <v>0.1120538607116707</v>
      </c>
      <c r="J6" s="62">
        <v>195.0026394509942</v>
      </c>
      <c r="K6" s="62">
        <v>16.765000000000001</v>
      </c>
      <c r="L6" s="63">
        <v>5.6829999999999998</v>
      </c>
      <c r="M6" s="61">
        <v>316.255</v>
      </c>
      <c r="N6" s="62">
        <v>129.30799999999999</v>
      </c>
      <c r="O6" s="62">
        <v>209.863</v>
      </c>
      <c r="P6" s="62">
        <v>0.84054098125009602</v>
      </c>
      <c r="Q6" s="62">
        <v>1.4462568041241772</v>
      </c>
      <c r="R6" s="62">
        <v>52.907402412238447</v>
      </c>
      <c r="S6" s="62">
        <v>396.81</v>
      </c>
      <c r="T6" s="63">
        <v>259.51</v>
      </c>
      <c r="U6" s="44" t="s">
        <v>12</v>
      </c>
    </row>
    <row r="7" spans="2:21" ht="24" customHeight="1" x14ac:dyDescent="0.25">
      <c r="B7" s="65">
        <v>-11.123481999999999</v>
      </c>
      <c r="C7" s="66">
        <v>9.0808579999999992</v>
      </c>
      <c r="D7" s="68">
        <v>20.204339999999998</v>
      </c>
      <c r="E7" s="65">
        <v>10.923999999999999</v>
      </c>
      <c r="F7" s="66">
        <v>5.2750000000000004</v>
      </c>
      <c r="G7" s="66">
        <v>3.702</v>
      </c>
      <c r="H7" s="66">
        <v>0.17755233794530867</v>
      </c>
      <c r="I7" s="66">
        <v>8.3527414095660502E-2</v>
      </c>
      <c r="J7" s="66">
        <v>19.439931186084298</v>
      </c>
      <c r="K7" s="66">
        <v>12.497</v>
      </c>
      <c r="L7" s="67">
        <v>10.462999999999999</v>
      </c>
      <c r="M7" s="65">
        <v>120.297</v>
      </c>
      <c r="N7" s="66">
        <v>35.223999999999997</v>
      </c>
      <c r="O7" s="66">
        <v>69.95</v>
      </c>
      <c r="P7" s="66">
        <v>0.661292930206408</v>
      </c>
      <c r="Q7" s="66">
        <v>0.56501365526509495</v>
      </c>
      <c r="R7" s="66">
        <v>89.142396993692117</v>
      </c>
      <c r="S7" s="66">
        <v>155.023</v>
      </c>
      <c r="T7" s="67">
        <v>81.960999999999999</v>
      </c>
      <c r="U7" s="45" t="s">
        <v>13</v>
      </c>
    </row>
    <row r="8" spans="2:21" ht="24" customHeight="1" x14ac:dyDescent="0.25">
      <c r="B8" s="61">
        <v>-18.752009999999999</v>
      </c>
      <c r="C8" s="62">
        <v>17.76041</v>
      </c>
      <c r="D8" s="64">
        <v>36.512419999999999</v>
      </c>
      <c r="E8" s="61">
        <v>237.316</v>
      </c>
      <c r="F8" s="62">
        <v>118.301</v>
      </c>
      <c r="G8" s="62">
        <v>99.521000000000001</v>
      </c>
      <c r="H8" s="62">
        <v>0.41161717204942344</v>
      </c>
      <c r="I8" s="62">
        <v>1.7116937377164338</v>
      </c>
      <c r="J8" s="62">
        <v>57.891946213555123</v>
      </c>
      <c r="K8" s="62">
        <v>256.096</v>
      </c>
      <c r="L8" s="63">
        <v>162.197</v>
      </c>
      <c r="M8" s="61">
        <v>1336.2080000000001</v>
      </c>
      <c r="N8" s="62">
        <v>419.13499999999999</v>
      </c>
      <c r="O8" s="62">
        <v>914.83500000000004</v>
      </c>
      <c r="P8" s="62">
        <v>1.4974207675454827</v>
      </c>
      <c r="Q8" s="62">
        <v>6.6767707707202772</v>
      </c>
      <c r="R8" s="62">
        <v>127.11423973657392</v>
      </c>
      <c r="S8" s="62">
        <v>1831.9079999999999</v>
      </c>
      <c r="T8" s="63">
        <v>806.60199999999998</v>
      </c>
      <c r="U8" s="44" t="s">
        <v>55</v>
      </c>
    </row>
    <row r="9" spans="2:21" ht="24" customHeight="1" x14ac:dyDescent="0.25">
      <c r="B9" s="65">
        <v>33.174210000000002</v>
      </c>
      <c r="C9" s="66">
        <v>100.4068</v>
      </c>
      <c r="D9" s="68">
        <v>67.232590000000002</v>
      </c>
      <c r="E9" s="65">
        <v>1251.203</v>
      </c>
      <c r="F9" s="66">
        <v>116.85299999999999</v>
      </c>
      <c r="G9" s="66">
        <v>190.833</v>
      </c>
      <c r="H9" s="66">
        <v>0.77892674383150928</v>
      </c>
      <c r="I9" s="66">
        <v>7.8683131532785193</v>
      </c>
      <c r="J9" s="66">
        <v>144.34440044168804</v>
      </c>
      <c r="K9" s="66">
        <v>1177.222</v>
      </c>
      <c r="L9" s="67">
        <v>481.78800000000001</v>
      </c>
      <c r="M9" s="65">
        <v>1246.134</v>
      </c>
      <c r="N9" s="66">
        <v>434.75599999999997</v>
      </c>
      <c r="O9" s="66">
        <v>803.30899999999997</v>
      </c>
      <c r="P9" s="66">
        <v>0.81077892856177336</v>
      </c>
      <c r="Q9" s="66">
        <v>6.0368948016104946</v>
      </c>
      <c r="R9" s="66">
        <v>96.873150241404645</v>
      </c>
      <c r="S9" s="66">
        <v>1656.345</v>
      </c>
      <c r="T9" s="67">
        <v>841.32600000000002</v>
      </c>
      <c r="U9" s="45" t="s">
        <v>14</v>
      </c>
    </row>
    <row r="10" spans="2:21" ht="24" customHeight="1" x14ac:dyDescent="0.25">
      <c r="B10" s="61">
        <v>10.599200000000003</v>
      </c>
      <c r="C10" s="62">
        <v>73.414000000000001</v>
      </c>
      <c r="D10" s="64">
        <v>62.814799999999998</v>
      </c>
      <c r="E10" s="61">
        <v>5387.0469999999996</v>
      </c>
      <c r="F10" s="62">
        <v>873.56799999999998</v>
      </c>
      <c r="G10" s="62">
        <v>1816.76</v>
      </c>
      <c r="H10" s="62">
        <v>0.81080779732884745</v>
      </c>
      <c r="I10" s="62">
        <v>29.701825779472788</v>
      </c>
      <c r="J10" s="62">
        <v>124.372982268705</v>
      </c>
      <c r="K10" s="62">
        <v>4443.8549999999996</v>
      </c>
      <c r="L10" s="63">
        <v>1980.566</v>
      </c>
      <c r="M10" s="61">
        <v>7337.8919999999998</v>
      </c>
      <c r="N10" s="62">
        <v>2374.9749999999999</v>
      </c>
      <c r="O10" s="62">
        <v>4445.3720000000003</v>
      </c>
      <c r="P10" s="62">
        <v>1.4686073412883032</v>
      </c>
      <c r="Q10" s="62">
        <v>42.036738224930708</v>
      </c>
      <c r="R10" s="62">
        <v>95.499587258054405</v>
      </c>
      <c r="S10" s="62">
        <v>11533.635</v>
      </c>
      <c r="T10" s="63">
        <v>5899.57</v>
      </c>
      <c r="U10" s="44" t="s">
        <v>15</v>
      </c>
    </row>
    <row r="11" spans="2:21" ht="24" customHeight="1" x14ac:dyDescent="0.25">
      <c r="B11" s="65">
        <v>15.462499999999991</v>
      </c>
      <c r="C11" s="66">
        <v>113.92149999999999</v>
      </c>
      <c r="D11" s="68">
        <v>98.459000000000003</v>
      </c>
      <c r="E11" s="65">
        <v>4566.5749999999998</v>
      </c>
      <c r="F11" s="66">
        <v>212.96199999999999</v>
      </c>
      <c r="G11" s="66">
        <v>214.583</v>
      </c>
      <c r="H11" s="66">
        <v>0.72976422076372482</v>
      </c>
      <c r="I11" s="66">
        <v>30.511226941317261</v>
      </c>
      <c r="J11" s="66">
        <v>90.451384760314625</v>
      </c>
      <c r="K11" s="66">
        <v>4564.9539999999997</v>
      </c>
      <c r="L11" s="67">
        <v>2396.913</v>
      </c>
      <c r="M11" s="65">
        <v>4008.5279999999998</v>
      </c>
      <c r="N11" s="66">
        <v>2066.951</v>
      </c>
      <c r="O11" s="66">
        <v>1363.0650000000001</v>
      </c>
      <c r="P11" s="66">
        <v>0.39148357324244937</v>
      </c>
      <c r="Q11" s="66">
        <v>12.044456988721377</v>
      </c>
      <c r="R11" s="66">
        <v>-17.810595200315163</v>
      </c>
      <c r="S11" s="66">
        <v>3304.6419999999998</v>
      </c>
      <c r="T11" s="67">
        <v>4020.7640000000001</v>
      </c>
      <c r="U11" s="45" t="s">
        <v>16</v>
      </c>
    </row>
    <row r="12" spans="2:21" ht="24" customHeight="1" x14ac:dyDescent="0.25">
      <c r="B12" s="61">
        <v>-33.632599999999996</v>
      </c>
      <c r="C12" s="62">
        <v>22.5624</v>
      </c>
      <c r="D12" s="64">
        <v>56.195</v>
      </c>
      <c r="E12" s="61">
        <v>51.063000000000002</v>
      </c>
      <c r="F12" s="62">
        <v>75.748999999999995</v>
      </c>
      <c r="G12" s="62">
        <v>101.265</v>
      </c>
      <c r="H12" s="62">
        <v>0.28787943838549518</v>
      </c>
      <c r="I12" s="62">
        <v>0.17075096806448259</v>
      </c>
      <c r="J12" s="62">
        <v>67.631233595800524</v>
      </c>
      <c r="K12" s="62">
        <v>25.547000000000001</v>
      </c>
      <c r="L12" s="63">
        <v>15.24</v>
      </c>
      <c r="M12" s="61">
        <v>226.31899999999999</v>
      </c>
      <c r="N12" s="62">
        <v>78.367000000000004</v>
      </c>
      <c r="O12" s="62">
        <v>139.727</v>
      </c>
      <c r="P12" s="62">
        <v>0.9421433724092857</v>
      </c>
      <c r="Q12" s="62">
        <v>1.0494209359932318</v>
      </c>
      <c r="R12" s="62">
        <v>83.780023105743879</v>
      </c>
      <c r="S12" s="62">
        <v>287.93</v>
      </c>
      <c r="T12" s="63">
        <v>156.67099999999999</v>
      </c>
      <c r="U12" s="44" t="s">
        <v>17</v>
      </c>
    </row>
    <row r="13" spans="2:21" ht="24" customHeight="1" x14ac:dyDescent="0.25">
      <c r="B13" s="65">
        <v>-23.22598</v>
      </c>
      <c r="C13" s="66">
        <v>-1.09684</v>
      </c>
      <c r="D13" s="68">
        <v>22.12914</v>
      </c>
      <c r="E13" s="65">
        <v>-1.0820000000000001</v>
      </c>
      <c r="F13" s="66">
        <v>0.622</v>
      </c>
      <c r="G13" s="66">
        <v>0.22600000000000001</v>
      </c>
      <c r="H13" s="66">
        <v>-4.3830252969563541E-2</v>
      </c>
      <c r="I13" s="66">
        <v>-4.5850849059473004E-3</v>
      </c>
      <c r="J13" s="66">
        <v>-106.37368763355941</v>
      </c>
      <c r="K13" s="66">
        <v>-0.68600000000000005</v>
      </c>
      <c r="L13" s="67">
        <v>10.763</v>
      </c>
      <c r="M13" s="65">
        <v>98.647000000000006</v>
      </c>
      <c r="N13" s="66">
        <v>17.8</v>
      </c>
      <c r="O13" s="66">
        <v>31.925000000000001</v>
      </c>
      <c r="P13" s="66">
        <v>0.5306531331577885</v>
      </c>
      <c r="Q13" s="66">
        <v>0.41102107385068848</v>
      </c>
      <c r="R13" s="66">
        <v>105.17802885577571</v>
      </c>
      <c r="S13" s="66">
        <v>112.77200000000001</v>
      </c>
      <c r="T13" s="67">
        <v>54.963000000000001</v>
      </c>
      <c r="U13" s="45" t="s">
        <v>18</v>
      </c>
    </row>
    <row r="14" spans="2:21" ht="24" customHeight="1" x14ac:dyDescent="0.25">
      <c r="B14" s="61">
        <v>2.2546000000000106</v>
      </c>
      <c r="C14" s="62">
        <v>103.9415</v>
      </c>
      <c r="D14" s="64">
        <v>101.68689999999999</v>
      </c>
      <c r="E14" s="61">
        <v>365.76299999999998</v>
      </c>
      <c r="F14" s="62">
        <v>948.81200000000001</v>
      </c>
      <c r="G14" s="62">
        <v>585.16399999999999</v>
      </c>
      <c r="H14" s="62">
        <v>7.2940363302330642</v>
      </c>
      <c r="I14" s="62">
        <v>4.87523522788908</v>
      </c>
      <c r="J14" s="62">
        <v>1324.6586847399362</v>
      </c>
      <c r="K14" s="62">
        <v>729.41099999999994</v>
      </c>
      <c r="L14" s="63">
        <v>51.198999999999998</v>
      </c>
      <c r="M14" s="61">
        <v>351.89299999999997</v>
      </c>
      <c r="N14" s="62">
        <v>177.28200000000001</v>
      </c>
      <c r="O14" s="62">
        <v>128.05099999999999</v>
      </c>
      <c r="P14" s="62">
        <v>0.80610403698779964</v>
      </c>
      <c r="Q14" s="62">
        <v>1.2501386811607493</v>
      </c>
      <c r="R14" s="62">
        <v>-67.369442475729315</v>
      </c>
      <c r="S14" s="62">
        <v>343.00099999999998</v>
      </c>
      <c r="T14" s="63">
        <v>1051.165</v>
      </c>
      <c r="U14" s="44" t="s">
        <v>19</v>
      </c>
    </row>
    <row r="15" spans="2:21" ht="24" customHeight="1" x14ac:dyDescent="0.25">
      <c r="B15" s="65">
        <v>-20.601392000000001</v>
      </c>
      <c r="C15" s="66">
        <v>4.7607080000000002</v>
      </c>
      <c r="D15" s="68">
        <v>25.362100000000002</v>
      </c>
      <c r="E15" s="65">
        <v>0.75800000000000001</v>
      </c>
      <c r="F15" s="66">
        <v>1.681</v>
      </c>
      <c r="G15" s="66">
        <v>0.55100000000000005</v>
      </c>
      <c r="H15" s="66">
        <v>12.20821209182024</v>
      </c>
      <c r="I15" s="66">
        <v>1.26190091872135E-2</v>
      </c>
      <c r="J15" s="66">
        <v>0</v>
      </c>
      <c r="K15" s="66">
        <v>1.8879999999999999</v>
      </c>
      <c r="L15" s="67">
        <v>0</v>
      </c>
      <c r="M15" s="65">
        <v>15.922000000000001</v>
      </c>
      <c r="N15" s="66">
        <v>6.0579999999999998</v>
      </c>
      <c r="O15" s="66">
        <v>9.5399999999999991</v>
      </c>
      <c r="P15" s="66">
        <v>2.5106324066179049</v>
      </c>
      <c r="Q15" s="66">
        <v>7.0721924919295201E-2</v>
      </c>
      <c r="R15" s="66">
        <v>93.421052631578945</v>
      </c>
      <c r="S15" s="66">
        <v>19.404</v>
      </c>
      <c r="T15" s="67">
        <v>10.032</v>
      </c>
      <c r="U15" s="45" t="s">
        <v>20</v>
      </c>
    </row>
    <row r="16" spans="2:21" ht="24" customHeight="1" x14ac:dyDescent="0.25">
      <c r="B16" s="61">
        <v>-19.071709999999996</v>
      </c>
      <c r="C16" s="62">
        <v>63.319710000000001</v>
      </c>
      <c r="D16" s="64">
        <v>82.391419999999997</v>
      </c>
      <c r="E16" s="61">
        <v>1006.879</v>
      </c>
      <c r="F16" s="62">
        <v>372.81900000000002</v>
      </c>
      <c r="G16" s="62">
        <v>703.26700000000005</v>
      </c>
      <c r="H16" s="62">
        <v>1.3644689919267239</v>
      </c>
      <c r="I16" s="62">
        <v>4.5211276501673794</v>
      </c>
      <c r="J16" s="62">
        <v>78.599415961261229</v>
      </c>
      <c r="K16" s="62">
        <v>676.43100000000004</v>
      </c>
      <c r="L16" s="63">
        <v>378.74200000000002</v>
      </c>
      <c r="M16" s="61">
        <v>1590.1510000000001</v>
      </c>
      <c r="N16" s="62">
        <v>435.613</v>
      </c>
      <c r="O16" s="62">
        <v>750.55899999999997</v>
      </c>
      <c r="P16" s="62">
        <v>1.5782196397740273</v>
      </c>
      <c r="Q16" s="62">
        <v>7.0509256174755901</v>
      </c>
      <c r="R16" s="62">
        <v>93.724420874068841</v>
      </c>
      <c r="S16" s="62">
        <v>1934.5650000000001</v>
      </c>
      <c r="T16" s="63">
        <v>998.61699999999996</v>
      </c>
      <c r="U16" s="44" t="s">
        <v>21</v>
      </c>
    </row>
    <row r="17" spans="2:21" ht="24" customHeight="1" x14ac:dyDescent="0.25">
      <c r="B17" s="65">
        <v>0</v>
      </c>
      <c r="C17" s="66">
        <v>0</v>
      </c>
      <c r="D17" s="68">
        <v>0</v>
      </c>
      <c r="E17" s="65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7">
        <v>0</v>
      </c>
      <c r="M17" s="65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7">
        <v>0</v>
      </c>
      <c r="U17" s="45" t="s">
        <v>22</v>
      </c>
    </row>
    <row r="18" spans="2:21" ht="24" customHeight="1" x14ac:dyDescent="0.25">
      <c r="B18" s="61">
        <v>-21.130839000000002</v>
      </c>
      <c r="C18" s="62">
        <v>-28.46857</v>
      </c>
      <c r="D18" s="64">
        <v>-7.3377309999999998</v>
      </c>
      <c r="E18" s="61">
        <v>-7.3540000000000001</v>
      </c>
      <c r="F18" s="62">
        <v>20.558</v>
      </c>
      <c r="G18" s="62">
        <v>13.103999999999999</v>
      </c>
      <c r="H18" s="62">
        <v>2.9946925064707817E-3</v>
      </c>
      <c r="I18" s="62">
        <v>6.6837972389899997E-4</v>
      </c>
      <c r="J18" s="62">
        <v>-99.307910582047199</v>
      </c>
      <c r="K18" s="62">
        <v>0.1</v>
      </c>
      <c r="L18" s="63">
        <v>14.449</v>
      </c>
      <c r="M18" s="61">
        <v>25.832000000000001</v>
      </c>
      <c r="N18" s="62">
        <v>0</v>
      </c>
      <c r="O18" s="62">
        <v>28.425999999999998</v>
      </c>
      <c r="P18" s="62">
        <v>8.461230098885221E-2</v>
      </c>
      <c r="Q18" s="62">
        <v>0.17434463401950559</v>
      </c>
      <c r="R18" s="62">
        <v>-144.42411634688608</v>
      </c>
      <c r="S18" s="62">
        <v>47.835000000000001</v>
      </c>
      <c r="T18" s="63">
        <v>-107.678</v>
      </c>
      <c r="U18" s="44" t="s">
        <v>23</v>
      </c>
    </row>
    <row r="19" spans="2:21" ht="24" customHeight="1" x14ac:dyDescent="0.25">
      <c r="B19" s="65">
        <v>0</v>
      </c>
      <c r="C19" s="66">
        <v>0</v>
      </c>
      <c r="D19" s="68">
        <v>0</v>
      </c>
      <c r="E19" s="65">
        <v>0</v>
      </c>
      <c r="F19" s="66">
        <v>0.14399999999999999</v>
      </c>
      <c r="G19" s="66">
        <v>0.14399999999999999</v>
      </c>
      <c r="H19" s="66">
        <v>0</v>
      </c>
      <c r="I19" s="66">
        <v>0</v>
      </c>
      <c r="J19" s="66">
        <v>0</v>
      </c>
      <c r="K19" s="66">
        <v>0</v>
      </c>
      <c r="L19" s="67">
        <v>0</v>
      </c>
      <c r="M19" s="65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7">
        <v>0</v>
      </c>
      <c r="U19" s="45" t="s">
        <v>24</v>
      </c>
    </row>
    <row r="20" spans="2:21" ht="24" customHeight="1" x14ac:dyDescent="0.25">
      <c r="B20" s="61">
        <v>1.165309999999991</v>
      </c>
      <c r="C20" s="62">
        <v>73.520089999999996</v>
      </c>
      <c r="D20" s="64">
        <v>72.354780000000005</v>
      </c>
      <c r="E20" s="61">
        <v>13053.359</v>
      </c>
      <c r="F20" s="62">
        <v>2847.904</v>
      </c>
      <c r="G20" s="62">
        <v>3865.18</v>
      </c>
      <c r="H20" s="62">
        <v>0.80083274800177695</v>
      </c>
      <c r="I20" s="62">
        <v>80.446738323656859</v>
      </c>
      <c r="J20" s="62">
        <v>113.00871496246712</v>
      </c>
      <c r="K20" s="62">
        <v>12036.083000000001</v>
      </c>
      <c r="L20" s="63">
        <v>5650.5119999999997</v>
      </c>
      <c r="M20" s="61">
        <v>17754.82</v>
      </c>
      <c r="N20" s="62">
        <v>6672.7809999999999</v>
      </c>
      <c r="O20" s="62">
        <v>9580.4009999999998</v>
      </c>
      <c r="P20" s="62">
        <v>0.95271862710069377</v>
      </c>
      <c r="Q20" s="62">
        <v>83.713302705146432</v>
      </c>
      <c r="R20" s="62">
        <v>52.933498533084276</v>
      </c>
      <c r="S20" s="62">
        <v>22968.449000000001</v>
      </c>
      <c r="T20" s="63">
        <v>15018.585999999999</v>
      </c>
      <c r="U20" s="44" t="s">
        <v>26</v>
      </c>
    </row>
    <row r="21" spans="2:21" s="1" customFormat="1" ht="24" customHeight="1" x14ac:dyDescent="0.25">
      <c r="B21" s="74">
        <v>12.03416</v>
      </c>
      <c r="C21" s="75">
        <v>76.840190000000007</v>
      </c>
      <c r="D21" s="76">
        <v>64.806030000000007</v>
      </c>
      <c r="E21" s="74">
        <v>2756.2559999999999</v>
      </c>
      <c r="F21" s="75">
        <v>18.306999999999999</v>
      </c>
      <c r="G21" s="75">
        <v>24.315000000000001</v>
      </c>
      <c r="H21" s="75">
        <v>2.1385235588530533</v>
      </c>
      <c r="I21" s="75">
        <v>19.553261676343134</v>
      </c>
      <c r="J21" s="75">
        <v>57.486395101644433</v>
      </c>
      <c r="K21" s="75">
        <v>2925.4720000000002</v>
      </c>
      <c r="L21" s="77">
        <v>1857.6030000000001</v>
      </c>
      <c r="M21" s="135">
        <v>3586.998</v>
      </c>
      <c r="N21" s="75">
        <v>403.15199999999999</v>
      </c>
      <c r="O21" s="75">
        <v>504.03699999999998</v>
      </c>
      <c r="P21" s="75">
        <v>1.1568145065116464</v>
      </c>
      <c r="Q21" s="75">
        <v>16.286697294853571</v>
      </c>
      <c r="R21" s="75">
        <v>35.471129310336984</v>
      </c>
      <c r="S21" s="75">
        <v>4468.5870000000004</v>
      </c>
      <c r="T21" s="77">
        <v>3298.5529999999999</v>
      </c>
      <c r="U21" s="46" t="s">
        <v>45</v>
      </c>
    </row>
    <row r="22" spans="2:21" ht="24" customHeight="1" thickBot="1" x14ac:dyDescent="0.3">
      <c r="B22" s="69">
        <v>3.306759999999997</v>
      </c>
      <c r="C22" s="70">
        <v>74.078109999999995</v>
      </c>
      <c r="D22" s="72">
        <v>70.771349999999998</v>
      </c>
      <c r="E22" s="69">
        <v>15809.615</v>
      </c>
      <c r="F22" s="70">
        <v>2866.2109999999998</v>
      </c>
      <c r="G22" s="70">
        <v>3889.4949999999999</v>
      </c>
      <c r="H22" s="70">
        <v>0.91243204141306444</v>
      </c>
      <c r="I22" s="70">
        <v>100</v>
      </c>
      <c r="J22" s="70">
        <v>99.27178792546465</v>
      </c>
      <c r="K22" s="70">
        <v>14961.555</v>
      </c>
      <c r="L22" s="71">
        <v>7508.1149999999998</v>
      </c>
      <c r="M22" s="69">
        <v>21341.817999999999</v>
      </c>
      <c r="N22" s="70">
        <v>7075.933</v>
      </c>
      <c r="O22" s="70">
        <v>10084.438</v>
      </c>
      <c r="P22" s="70">
        <v>0.98090441870705325</v>
      </c>
      <c r="Q22" s="70">
        <v>100</v>
      </c>
      <c r="R22" s="70">
        <v>49.788872596315393</v>
      </c>
      <c r="S22" s="70">
        <v>27437.036</v>
      </c>
      <c r="T22" s="71">
        <v>18317.138999999999</v>
      </c>
      <c r="U22" s="47" t="s">
        <v>44</v>
      </c>
    </row>
    <row r="23" spans="2:21" ht="20.25" customHeight="1" x14ac:dyDescent="0.25"/>
    <row r="24" spans="2:21" x14ac:dyDescent="0.25">
      <c r="B24" s="120" t="e">
        <v>#DIV/0!</v>
      </c>
      <c r="C24" s="16" t="e">
        <v>#DIV/0!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3.6234554841030331E-6</v>
      </c>
      <c r="C25" s="16">
        <v>73.520086376544512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>
        <v>2.1883536192035535E-6</v>
      </c>
      <c r="C26" s="16">
        <v>76.840187811646388</v>
      </c>
      <c r="D26" s="98"/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v>1.940039965120377E-6</v>
      </c>
      <c r="C27" s="16">
        <v>74.07810805996003</v>
      </c>
      <c r="D27" s="98"/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U28"/>
  <sheetViews>
    <sheetView showGridLines="0" zoomScale="90" zoomScaleNormal="90" zoomScaleSheetLayoutView="90" workbookViewId="0">
      <selection activeCell="U3" sqref="U3:U4"/>
    </sheetView>
  </sheetViews>
  <sheetFormatPr defaultColWidth="9.140625" defaultRowHeight="15" x14ac:dyDescent="0.25"/>
  <cols>
    <col min="1" max="1" width="3.5703125" style="98" customWidth="1"/>
    <col min="2" max="2" width="8.5703125" style="98" customWidth="1"/>
    <col min="3" max="7" width="9.5703125" style="98" customWidth="1"/>
    <col min="8" max="10" width="8.7109375" style="98" customWidth="1"/>
    <col min="11" max="15" width="9.5703125" style="98" customWidth="1"/>
    <col min="16" max="18" width="8.7109375" style="98" customWidth="1"/>
    <col min="19" max="20" width="9.5703125" style="98" customWidth="1"/>
    <col min="21" max="21" width="14.85546875" style="98" customWidth="1"/>
    <col min="22" max="16384" width="9.140625" style="98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59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22" t="s">
        <v>2</v>
      </c>
      <c r="C3" s="223"/>
      <c r="D3" s="224"/>
      <c r="E3" s="222" t="s">
        <v>49</v>
      </c>
      <c r="F3" s="223"/>
      <c r="G3" s="223"/>
      <c r="H3" s="223"/>
      <c r="I3" s="223"/>
      <c r="J3" s="223"/>
      <c r="K3" s="223"/>
      <c r="L3" s="224"/>
      <c r="M3" s="222" t="s">
        <v>48</v>
      </c>
      <c r="N3" s="223"/>
      <c r="O3" s="223"/>
      <c r="P3" s="223"/>
      <c r="Q3" s="223"/>
      <c r="R3" s="223"/>
      <c r="S3" s="223"/>
      <c r="T3" s="224"/>
      <c r="U3" s="228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29"/>
    </row>
    <row r="5" spans="2:21" ht="24" customHeight="1" x14ac:dyDescent="0.25">
      <c r="B5" s="49">
        <v>-29.827477999999996</v>
      </c>
      <c r="C5" s="50">
        <v>3.6512020000000001</v>
      </c>
      <c r="D5" s="51">
        <v>33.478679999999997</v>
      </c>
      <c r="E5" s="49">
        <v>82.738</v>
      </c>
      <c r="F5" s="50">
        <v>451.07299999999998</v>
      </c>
      <c r="G5" s="50">
        <v>186.57599999999999</v>
      </c>
      <c r="H5" s="50">
        <v>1.1906516991993645</v>
      </c>
      <c r="I5" s="50">
        <v>1.4719538397902598</v>
      </c>
      <c r="J5" s="50">
        <v>-64.112001337171833</v>
      </c>
      <c r="K5" s="50">
        <v>326.35899999999998</v>
      </c>
      <c r="L5" s="52">
        <v>909.38199999999995</v>
      </c>
      <c r="M5" s="49">
        <v>2266.0479999999998</v>
      </c>
      <c r="N5" s="50">
        <v>752.745</v>
      </c>
      <c r="O5" s="50">
        <v>923.37099999999998</v>
      </c>
      <c r="P5" s="50">
        <v>2.2308037166832451</v>
      </c>
      <c r="Q5" s="50">
        <v>7.0886903898335865</v>
      </c>
      <c r="R5" s="50">
        <v>37.60159893404397</v>
      </c>
      <c r="S5" s="50">
        <v>2437.172</v>
      </c>
      <c r="T5" s="52">
        <v>1771.18</v>
      </c>
      <c r="U5" s="136" t="s">
        <v>11</v>
      </c>
    </row>
    <row r="6" spans="2:21" ht="24" customHeight="1" x14ac:dyDescent="0.25">
      <c r="B6" s="27">
        <v>0.21761000000000053</v>
      </c>
      <c r="C6" s="12">
        <v>15.02589</v>
      </c>
      <c r="D6" s="28">
        <v>14.80828</v>
      </c>
      <c r="E6" s="27">
        <v>123.821</v>
      </c>
      <c r="F6" s="12">
        <v>49.966000000000001</v>
      </c>
      <c r="G6" s="12">
        <v>31.733000000000001</v>
      </c>
      <c r="H6" s="12">
        <v>1.7265431144193069</v>
      </c>
      <c r="I6" s="12">
        <v>0.62491929508908672</v>
      </c>
      <c r="J6" s="12">
        <v>253.02690582959642</v>
      </c>
      <c r="K6" s="12">
        <v>138.55600000000001</v>
      </c>
      <c r="L6" s="29">
        <v>39.247999999999998</v>
      </c>
      <c r="M6" s="27">
        <v>824.05100000000004</v>
      </c>
      <c r="N6" s="12">
        <v>365.36200000000002</v>
      </c>
      <c r="O6" s="12">
        <v>390.03500000000003</v>
      </c>
      <c r="P6" s="12">
        <v>1.7948338619838529</v>
      </c>
      <c r="Q6" s="12">
        <v>2.46449418826582</v>
      </c>
      <c r="R6" s="12">
        <v>21.461254633704414</v>
      </c>
      <c r="S6" s="12">
        <v>847.32100000000003</v>
      </c>
      <c r="T6" s="29">
        <v>697.60599999999999</v>
      </c>
      <c r="U6" s="137" t="s">
        <v>12</v>
      </c>
    </row>
    <row r="7" spans="2:21" ht="24" customHeight="1" x14ac:dyDescent="0.25">
      <c r="B7" s="31">
        <v>-13.137979999999999</v>
      </c>
      <c r="C7" s="13">
        <v>14.52919</v>
      </c>
      <c r="D7" s="32">
        <v>27.667169999999999</v>
      </c>
      <c r="E7" s="31">
        <v>37.143000000000001</v>
      </c>
      <c r="F7" s="13">
        <v>23.49</v>
      </c>
      <c r="G7" s="13">
        <v>44.386000000000003</v>
      </c>
      <c r="H7" s="13">
        <v>0.23084503376293317</v>
      </c>
      <c r="I7" s="13">
        <v>7.3282201468052505E-2</v>
      </c>
      <c r="J7" s="13">
        <v>-23.571193376922714</v>
      </c>
      <c r="K7" s="13">
        <v>16.248000000000001</v>
      </c>
      <c r="L7" s="33">
        <v>21.259</v>
      </c>
      <c r="M7" s="31">
        <v>255.64400000000001</v>
      </c>
      <c r="N7" s="13">
        <v>47.232999999999997</v>
      </c>
      <c r="O7" s="13">
        <v>245.83</v>
      </c>
      <c r="P7" s="13">
        <v>1.9376890004056753</v>
      </c>
      <c r="Q7" s="13">
        <v>1.3211926820792288</v>
      </c>
      <c r="R7" s="13">
        <v>225.59744821159774</v>
      </c>
      <c r="S7" s="13">
        <v>454.24099999999999</v>
      </c>
      <c r="T7" s="33">
        <v>139.51</v>
      </c>
      <c r="U7" s="138" t="s">
        <v>13</v>
      </c>
    </row>
    <row r="8" spans="2:21" ht="24" customHeight="1" x14ac:dyDescent="0.25">
      <c r="B8" s="27">
        <v>-14.001219999999996</v>
      </c>
      <c r="C8" s="12">
        <v>49.181310000000003</v>
      </c>
      <c r="D8" s="28">
        <v>63.18253</v>
      </c>
      <c r="E8" s="27">
        <v>343.76799999999997</v>
      </c>
      <c r="F8" s="12">
        <v>120.72</v>
      </c>
      <c r="G8" s="12">
        <v>153.05799999999999</v>
      </c>
      <c r="H8" s="12">
        <v>0.50055422923962867</v>
      </c>
      <c r="I8" s="12">
        <v>1.4046206304280888</v>
      </c>
      <c r="J8" s="12">
        <v>63.434844898794559</v>
      </c>
      <c r="K8" s="12">
        <v>311.43</v>
      </c>
      <c r="L8" s="29">
        <v>190.553</v>
      </c>
      <c r="M8" s="27">
        <v>698.98099999999999</v>
      </c>
      <c r="N8" s="12">
        <v>238.37100000000001</v>
      </c>
      <c r="O8" s="12">
        <v>445.928</v>
      </c>
      <c r="P8" s="12">
        <v>0.74101364684752014</v>
      </c>
      <c r="Q8" s="12">
        <v>2.6367311000696545</v>
      </c>
      <c r="R8" s="12">
        <v>85.962616208942237</v>
      </c>
      <c r="S8" s="12">
        <v>906.53800000000001</v>
      </c>
      <c r="T8" s="29">
        <v>487.48399999999998</v>
      </c>
      <c r="U8" s="137" t="s">
        <v>55</v>
      </c>
    </row>
    <row r="9" spans="2:21" ht="24" customHeight="1" x14ac:dyDescent="0.25">
      <c r="B9" s="31">
        <v>25.27516</v>
      </c>
      <c r="C9" s="13">
        <v>122.5509</v>
      </c>
      <c r="D9" s="32">
        <v>97.275739999999999</v>
      </c>
      <c r="E9" s="31">
        <v>1225.1020000000001</v>
      </c>
      <c r="F9" s="13">
        <v>72.266000000000005</v>
      </c>
      <c r="G9" s="13">
        <v>59.195999999999998</v>
      </c>
      <c r="H9" s="13">
        <v>0.80512735952017289</v>
      </c>
      <c r="I9" s="13">
        <v>5.4881369024098738</v>
      </c>
      <c r="J9" s="13">
        <v>84.880129207328835</v>
      </c>
      <c r="K9" s="13">
        <v>1216.82</v>
      </c>
      <c r="L9" s="33">
        <v>658.16700000000003</v>
      </c>
      <c r="M9" s="31">
        <v>999.66800000000001</v>
      </c>
      <c r="N9" s="13">
        <v>393.31599999999997</v>
      </c>
      <c r="O9" s="13">
        <v>520.76800000000003</v>
      </c>
      <c r="P9" s="13">
        <v>0.59283691994750431</v>
      </c>
      <c r="Q9" s="13">
        <v>3.5226007101802232</v>
      </c>
      <c r="R9" s="13">
        <v>23.034521712452481</v>
      </c>
      <c r="S9" s="13">
        <v>1211.1099999999999</v>
      </c>
      <c r="T9" s="33">
        <v>984.36599999999999</v>
      </c>
      <c r="U9" s="138" t="s">
        <v>14</v>
      </c>
    </row>
    <row r="10" spans="2:21" ht="24" customHeight="1" x14ac:dyDescent="0.25">
      <c r="B10" s="27">
        <v>6.2661999999999978</v>
      </c>
      <c r="C10" s="12">
        <v>88.182699999999997</v>
      </c>
      <c r="D10" s="28">
        <v>81.916499999999999</v>
      </c>
      <c r="E10" s="27">
        <v>3523.9720000000002</v>
      </c>
      <c r="F10" s="12">
        <v>430.584</v>
      </c>
      <c r="G10" s="12">
        <v>615.92999999999995</v>
      </c>
      <c r="H10" s="12">
        <v>0.60915236972687403</v>
      </c>
      <c r="I10" s="12">
        <v>15.057972454497765</v>
      </c>
      <c r="J10" s="12">
        <v>79.81800750806552</v>
      </c>
      <c r="K10" s="12">
        <v>3338.627</v>
      </c>
      <c r="L10" s="29">
        <v>1856.67</v>
      </c>
      <c r="M10" s="27">
        <v>3996.2130000000002</v>
      </c>
      <c r="N10" s="12">
        <v>1433.9069999999999</v>
      </c>
      <c r="O10" s="12">
        <v>2268.5390000000002</v>
      </c>
      <c r="P10" s="12">
        <v>0.75406982321500515</v>
      </c>
      <c r="Q10" s="12">
        <v>17.224709180605224</v>
      </c>
      <c r="R10" s="12">
        <v>58.740519073362051</v>
      </c>
      <c r="S10" s="12">
        <v>5922.05</v>
      </c>
      <c r="T10" s="29">
        <v>3730.6480000000001</v>
      </c>
      <c r="U10" s="137" t="s">
        <v>15</v>
      </c>
    </row>
    <row r="11" spans="2:21" ht="24" customHeight="1" x14ac:dyDescent="0.25">
      <c r="B11" s="31">
        <v>-39.642190000000014</v>
      </c>
      <c r="C11" s="13">
        <v>96.69041</v>
      </c>
      <c r="D11" s="32">
        <v>136.33260000000001</v>
      </c>
      <c r="E11" s="31">
        <v>12202.868</v>
      </c>
      <c r="F11" s="13">
        <v>1274.0899999999999</v>
      </c>
      <c r="G11" s="13">
        <v>763.23299999999995</v>
      </c>
      <c r="H11" s="13">
        <v>2.0324458072588003</v>
      </c>
      <c r="I11" s="13">
        <v>57.341811722022136</v>
      </c>
      <c r="J11" s="13">
        <v>-4.7131582178022207</v>
      </c>
      <c r="K11" s="13">
        <v>12713.725</v>
      </c>
      <c r="L11" s="33">
        <v>13342.582</v>
      </c>
      <c r="M11" s="31">
        <v>12620.557000000001</v>
      </c>
      <c r="N11" s="13">
        <v>2371.723</v>
      </c>
      <c r="O11" s="13">
        <v>3578.7649999999999</v>
      </c>
      <c r="P11" s="13">
        <v>1.6380829953391987</v>
      </c>
      <c r="Q11" s="13">
        <v>40.218568137896099</v>
      </c>
      <c r="R11" s="13">
        <v>41.839043508552237</v>
      </c>
      <c r="S11" s="13">
        <v>13827.599</v>
      </c>
      <c r="T11" s="33">
        <v>9748.7960000000003</v>
      </c>
      <c r="U11" s="138" t="s">
        <v>16</v>
      </c>
    </row>
    <row r="12" spans="2:21" ht="24" customHeight="1" x14ac:dyDescent="0.25">
      <c r="B12" s="27">
        <v>73.411500000000004</v>
      </c>
      <c r="C12" s="12">
        <v>95.398200000000003</v>
      </c>
      <c r="D12" s="28">
        <v>21.986699999999999</v>
      </c>
      <c r="E12" s="27">
        <v>96.004000000000005</v>
      </c>
      <c r="F12" s="12">
        <v>60.04</v>
      </c>
      <c r="G12" s="12">
        <v>112.325</v>
      </c>
      <c r="H12" s="124">
        <v>0.4534267366718423</v>
      </c>
      <c r="I12" s="124">
        <v>0.1814825961762368</v>
      </c>
      <c r="J12" s="12">
        <v>1144.9876237623762</v>
      </c>
      <c r="K12" s="12">
        <v>40.238</v>
      </c>
      <c r="L12" s="29">
        <v>3.2320000000000002</v>
      </c>
      <c r="M12" s="27">
        <v>100.63500000000001</v>
      </c>
      <c r="N12" s="12">
        <v>29.841999999999999</v>
      </c>
      <c r="O12" s="12">
        <v>55.475999999999999</v>
      </c>
      <c r="P12" s="12">
        <v>0.30870222687184123</v>
      </c>
      <c r="Q12" s="12">
        <v>0.27440341405861801</v>
      </c>
      <c r="R12" s="12">
        <v>100.14213585642158</v>
      </c>
      <c r="S12" s="12">
        <v>94.343000000000004</v>
      </c>
      <c r="T12" s="29">
        <v>47.137999999999998</v>
      </c>
      <c r="U12" s="137" t="s">
        <v>17</v>
      </c>
    </row>
    <row r="13" spans="2:21" ht="24" customHeight="1" x14ac:dyDescent="0.25">
      <c r="B13" s="31">
        <v>81.156679999999994</v>
      </c>
      <c r="C13" s="13">
        <v>111.34739999999999</v>
      </c>
      <c r="D13" s="32">
        <v>30.190719999999999</v>
      </c>
      <c r="E13" s="31">
        <v>-8.5860000000000003</v>
      </c>
      <c r="F13" s="13">
        <v>76.141999999999996</v>
      </c>
      <c r="G13" s="13">
        <v>2.9769999999999999</v>
      </c>
      <c r="H13" s="13">
        <v>4.0209465162296532</v>
      </c>
      <c r="I13" s="87">
        <v>0.28384224427553839</v>
      </c>
      <c r="J13" s="13">
        <v>1560.5013192612137</v>
      </c>
      <c r="K13" s="13">
        <v>62.933</v>
      </c>
      <c r="L13" s="33">
        <v>3.79</v>
      </c>
      <c r="M13" s="31">
        <v>-7.7110000000000003</v>
      </c>
      <c r="N13" s="13">
        <v>0</v>
      </c>
      <c r="O13" s="13">
        <v>0</v>
      </c>
      <c r="P13" s="87">
        <v>2.8703792716831394E-4</v>
      </c>
      <c r="Q13" s="87">
        <v>1.7742289579060001E-4</v>
      </c>
      <c r="R13" s="13">
        <v>-98.768174474959608</v>
      </c>
      <c r="S13" s="13">
        <v>6.0999999999999999E-2</v>
      </c>
      <c r="T13" s="155">
        <v>4.952</v>
      </c>
      <c r="U13" s="138" t="s">
        <v>18</v>
      </c>
    </row>
    <row r="14" spans="2:21" ht="24" customHeight="1" x14ac:dyDescent="0.25">
      <c r="B14" s="27">
        <v>-9.9000499999999931</v>
      </c>
      <c r="C14" s="12">
        <v>36.867310000000003</v>
      </c>
      <c r="D14" s="28">
        <v>46.767359999999996</v>
      </c>
      <c r="E14" s="27">
        <v>238.09200000000001</v>
      </c>
      <c r="F14" s="12">
        <v>283.97899999999998</v>
      </c>
      <c r="G14" s="12">
        <v>309.61799999999999</v>
      </c>
      <c r="H14" s="12">
        <v>2.0157096413326223</v>
      </c>
      <c r="I14" s="12">
        <v>0.90914039860412021</v>
      </c>
      <c r="J14" s="12">
        <v>162.57424968736973</v>
      </c>
      <c r="K14" s="12">
        <v>201.57300000000001</v>
      </c>
      <c r="L14" s="29">
        <v>76.768000000000001</v>
      </c>
      <c r="M14" s="27">
        <v>645.80799999999999</v>
      </c>
      <c r="N14" s="12">
        <v>216.17500000000001</v>
      </c>
      <c r="O14" s="12">
        <v>363.99299999999999</v>
      </c>
      <c r="P14" s="12">
        <v>1.9407661909577811</v>
      </c>
      <c r="Q14" s="12">
        <v>2.4019133517767828</v>
      </c>
      <c r="R14" s="12">
        <v>85.793769714313996</v>
      </c>
      <c r="S14" s="12">
        <v>825.80499999999995</v>
      </c>
      <c r="T14" s="29">
        <v>444.47399999999999</v>
      </c>
      <c r="U14" s="137" t="s">
        <v>19</v>
      </c>
    </row>
    <row r="15" spans="2:21" ht="24" customHeight="1" x14ac:dyDescent="0.25">
      <c r="B15" s="31">
        <v>97.923460000000006</v>
      </c>
      <c r="C15" s="13">
        <v>0</v>
      </c>
      <c r="D15" s="32">
        <v>-97.923460000000006</v>
      </c>
      <c r="E15" s="31">
        <v>0</v>
      </c>
      <c r="F15" s="13">
        <v>0</v>
      </c>
      <c r="G15" s="13">
        <v>0</v>
      </c>
      <c r="H15" s="13">
        <v>0</v>
      </c>
      <c r="I15" s="87">
        <v>0</v>
      </c>
      <c r="J15" s="13">
        <v>-100</v>
      </c>
      <c r="K15" s="13">
        <v>0</v>
      </c>
      <c r="L15" s="33">
        <v>1.121</v>
      </c>
      <c r="M15" s="31">
        <v>73.73</v>
      </c>
      <c r="N15" s="13">
        <v>21.221</v>
      </c>
      <c r="O15" s="13">
        <v>16.655000000000001</v>
      </c>
      <c r="P15" s="13">
        <v>8.9466186553288836</v>
      </c>
      <c r="Q15" s="13">
        <v>0.20111612380883789</v>
      </c>
      <c r="R15" s="13">
        <v>44.890304465352138</v>
      </c>
      <c r="S15" s="13">
        <v>69.146000000000001</v>
      </c>
      <c r="T15" s="33">
        <v>47.722999999999999</v>
      </c>
      <c r="U15" s="138" t="s">
        <v>20</v>
      </c>
    </row>
    <row r="16" spans="2:21" ht="24" customHeight="1" x14ac:dyDescent="0.25">
      <c r="B16" s="27">
        <v>-14.53952000000001</v>
      </c>
      <c r="C16" s="12">
        <v>65.716579999999993</v>
      </c>
      <c r="D16" s="28">
        <v>80.256100000000004</v>
      </c>
      <c r="E16" s="27">
        <v>1284.4639999999999</v>
      </c>
      <c r="F16" s="12">
        <v>416.82799999999997</v>
      </c>
      <c r="G16" s="12">
        <v>982.38300000000004</v>
      </c>
      <c r="H16" s="12">
        <v>1.3163133511529173</v>
      </c>
      <c r="I16" s="12">
        <v>2.9431860429338625</v>
      </c>
      <c r="J16" s="12">
        <v>80.704921936873816</v>
      </c>
      <c r="K16" s="12">
        <v>652.55799999999999</v>
      </c>
      <c r="L16" s="29">
        <v>361.11799999999999</v>
      </c>
      <c r="M16" s="27">
        <v>1954.5509999999999</v>
      </c>
      <c r="N16" s="12">
        <v>392.49400000000003</v>
      </c>
      <c r="O16" s="12">
        <v>964.88499999999999</v>
      </c>
      <c r="P16" s="12">
        <v>2.0489921654245578</v>
      </c>
      <c r="Q16" s="12">
        <v>7.3052655741527071</v>
      </c>
      <c r="R16" s="12">
        <v>234.25822292904624</v>
      </c>
      <c r="S16" s="12">
        <v>2511.6329999999998</v>
      </c>
      <c r="T16" s="29">
        <v>751.40499999999997</v>
      </c>
      <c r="U16" s="137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138" t="s">
        <v>22</v>
      </c>
    </row>
    <row r="18" spans="2:21" ht="24" customHeight="1" x14ac:dyDescent="0.25">
      <c r="B18" s="27">
        <v>132.10523999999998</v>
      </c>
      <c r="C18" s="12">
        <v>178.62649999999999</v>
      </c>
      <c r="D18" s="28">
        <v>46.521259999999998</v>
      </c>
      <c r="E18" s="27">
        <v>420.16699999999997</v>
      </c>
      <c r="F18" s="12">
        <v>148.108</v>
      </c>
      <c r="G18" s="12">
        <v>403.89299999999997</v>
      </c>
      <c r="H18" s="12">
        <v>4.9218370282348589</v>
      </c>
      <c r="I18" s="12">
        <v>0.7412651634464158</v>
      </c>
      <c r="J18" s="12">
        <v>13.722668142817604</v>
      </c>
      <c r="K18" s="12">
        <v>164.352</v>
      </c>
      <c r="L18" s="29">
        <v>144.52000000000001</v>
      </c>
      <c r="M18" s="27">
        <v>235.221</v>
      </c>
      <c r="N18" s="12">
        <v>71.004999999999995</v>
      </c>
      <c r="O18" s="12">
        <v>99.352000000000004</v>
      </c>
      <c r="P18" s="12">
        <v>0.36844513580800542</v>
      </c>
      <c r="Q18" s="12">
        <v>0.60584974339995545</v>
      </c>
      <c r="R18" s="12">
        <v>54.138392890178118</v>
      </c>
      <c r="S18" s="12">
        <v>208.298</v>
      </c>
      <c r="T18" s="29">
        <v>135.137</v>
      </c>
      <c r="U18" s="137" t="s">
        <v>23</v>
      </c>
    </row>
    <row r="19" spans="2:21" ht="24" customHeight="1" x14ac:dyDescent="0.25">
      <c r="B19" s="31">
        <v>-128.28012999999999</v>
      </c>
      <c r="C19" s="13">
        <v>-81.145110000000003</v>
      </c>
      <c r="D19" s="32">
        <v>47.135019999999997</v>
      </c>
      <c r="E19" s="31">
        <v>-2.4660000000000002</v>
      </c>
      <c r="F19" s="13">
        <v>2.4660000000000002</v>
      </c>
      <c r="G19" s="13">
        <v>0</v>
      </c>
      <c r="H19" s="13">
        <v>0</v>
      </c>
      <c r="I19" s="13">
        <v>0</v>
      </c>
      <c r="J19" s="13">
        <v>-100</v>
      </c>
      <c r="K19" s="13">
        <v>0</v>
      </c>
      <c r="L19" s="33">
        <v>10.728999999999999</v>
      </c>
      <c r="M19" s="31">
        <v>3.0390000000000001</v>
      </c>
      <c r="N19" s="13">
        <v>3.0390000000000001</v>
      </c>
      <c r="O19" s="13">
        <v>0</v>
      </c>
      <c r="P19" s="13">
        <v>0</v>
      </c>
      <c r="Q19" s="87">
        <v>0</v>
      </c>
      <c r="R19" s="13">
        <v>-100</v>
      </c>
      <c r="S19" s="13">
        <v>0</v>
      </c>
      <c r="T19" s="33">
        <v>7.23</v>
      </c>
      <c r="U19" s="138" t="s">
        <v>24</v>
      </c>
    </row>
    <row r="20" spans="2:21" ht="24" customHeight="1" x14ac:dyDescent="0.25">
      <c r="B20" s="27">
        <v>-24.300629999999998</v>
      </c>
      <c r="C20" s="12">
        <v>79.326769999999996</v>
      </c>
      <c r="D20" s="28">
        <v>103.62739999999999</v>
      </c>
      <c r="E20" s="27">
        <v>19567.088</v>
      </c>
      <c r="F20" s="12">
        <v>3409.752</v>
      </c>
      <c r="G20" s="12">
        <v>3665.3040000000001</v>
      </c>
      <c r="H20" s="12">
        <v>1.2763879873132311</v>
      </c>
      <c r="I20" s="12">
        <v>86.521622511599517</v>
      </c>
      <c r="J20" s="12">
        <v>8.8783421478036324</v>
      </c>
      <c r="K20" s="12">
        <v>19183.420999999998</v>
      </c>
      <c r="L20" s="29">
        <v>17619.133999999998</v>
      </c>
      <c r="M20" s="27">
        <v>24666.437000000002</v>
      </c>
      <c r="N20" s="12">
        <v>6336.4340000000002</v>
      </c>
      <c r="O20" s="12">
        <v>9873.5990000000002</v>
      </c>
      <c r="P20" s="12">
        <v>1.2159833440828987</v>
      </c>
      <c r="Q20" s="12">
        <v>85.265720744738715</v>
      </c>
      <c r="R20" s="12">
        <v>54.310268003190082</v>
      </c>
      <c r="S20" s="12">
        <v>29315.32</v>
      </c>
      <c r="T20" s="29">
        <v>18997.647000000001</v>
      </c>
      <c r="U20" s="137" t="s">
        <v>26</v>
      </c>
    </row>
    <row r="21" spans="2:21" ht="24" customHeight="1" x14ac:dyDescent="0.25">
      <c r="B21" s="132">
        <v>19.809129999999996</v>
      </c>
      <c r="C21" s="139">
        <v>60.006459999999997</v>
      </c>
      <c r="D21" s="140">
        <v>40.197330000000001</v>
      </c>
      <c r="E21" s="132">
        <v>2472.4380000000001</v>
      </c>
      <c r="F21" s="139">
        <v>142.80799999999999</v>
      </c>
      <c r="G21" s="139">
        <v>213.59899999999999</v>
      </c>
      <c r="H21" s="139">
        <v>2.1845254647193961</v>
      </c>
      <c r="I21" s="139">
        <v>13.478377488400481</v>
      </c>
      <c r="J21" s="139">
        <v>61.59822287496911</v>
      </c>
      <c r="K21" s="139">
        <v>2988.402</v>
      </c>
      <c r="L21" s="141">
        <v>1849.279</v>
      </c>
      <c r="M21" s="132">
        <v>4120.2860000000001</v>
      </c>
      <c r="N21" s="139">
        <v>1563.5920000000001</v>
      </c>
      <c r="O21" s="139">
        <v>1729.454</v>
      </c>
      <c r="P21" s="139">
        <v>1.3114225963767256</v>
      </c>
      <c r="Q21" s="139">
        <v>14.734282163833349</v>
      </c>
      <c r="R21" s="139">
        <v>41.047784833211658</v>
      </c>
      <c r="S21" s="139">
        <v>5065.8130000000001</v>
      </c>
      <c r="T21" s="141">
        <v>3591.558</v>
      </c>
      <c r="U21" s="142" t="s">
        <v>45</v>
      </c>
    </row>
    <row r="22" spans="2:21" ht="24" customHeight="1" thickBot="1" x14ac:dyDescent="0.3">
      <c r="B22" s="39">
        <v>-15.856610000000003</v>
      </c>
      <c r="C22" s="15">
        <v>76.561419999999998</v>
      </c>
      <c r="D22" s="40">
        <v>92.418030000000002</v>
      </c>
      <c r="E22" s="39">
        <v>22039.526000000002</v>
      </c>
      <c r="F22" s="15">
        <v>3552.56</v>
      </c>
      <c r="G22" s="15">
        <v>3878.9029999999998</v>
      </c>
      <c r="H22" s="15">
        <v>1.3521510111575392</v>
      </c>
      <c r="I22" s="15">
        <v>100</v>
      </c>
      <c r="J22" s="15">
        <v>13.886128577294484</v>
      </c>
      <c r="K22" s="15">
        <v>22171.823</v>
      </c>
      <c r="L22" s="41">
        <v>19468.414000000001</v>
      </c>
      <c r="M22" s="39">
        <v>28786.723000000002</v>
      </c>
      <c r="N22" s="15">
        <v>7900.0259999999998</v>
      </c>
      <c r="O22" s="15">
        <v>11603.053</v>
      </c>
      <c r="P22" s="15">
        <v>1.2291635400759202</v>
      </c>
      <c r="Q22" s="15">
        <v>100</v>
      </c>
      <c r="R22" s="15">
        <v>52.20160249110139</v>
      </c>
      <c r="S22" s="15">
        <v>34381.131999999998</v>
      </c>
      <c r="T22" s="41">
        <v>22589.205000000002</v>
      </c>
      <c r="U22" s="143" t="s">
        <v>44</v>
      </c>
    </row>
    <row r="23" spans="2:21" ht="21" customHeight="1" x14ac:dyDescent="0.25"/>
    <row r="24" spans="2:21" x14ac:dyDescent="0.25">
      <c r="B24" s="120">
        <v>1.68203519308463E-5</v>
      </c>
      <c r="C24" s="16">
        <v>178.62648317964806</v>
      </c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3.5241855869116989E-6</v>
      </c>
      <c r="C25" s="16">
        <v>-81.145113524185589</v>
      </c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>
        <v>-1.0289897147686133E-6</v>
      </c>
      <c r="C26" s="16">
        <v>79.326771028989711</v>
      </c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v>-5.5705938919459186E-6</v>
      </c>
      <c r="C27" s="16">
        <v>60.006465570593889</v>
      </c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  <row r="28" spans="2:21" x14ac:dyDescent="0.25">
      <c r="B28" s="120">
        <v>-7.2941035966778145E-6</v>
      </c>
      <c r="C28" s="16">
        <v>76.561427294103595</v>
      </c>
      <c r="E28" s="16"/>
      <c r="F28" s="16"/>
      <c r="G28" s="16"/>
      <c r="H28" s="120"/>
      <c r="I28" s="16"/>
      <c r="J28" s="16"/>
      <c r="K28" s="16"/>
      <c r="L28" s="16"/>
      <c r="M28" s="16"/>
      <c r="N28" s="16"/>
      <c r="O28" s="16"/>
      <c r="P28" s="120"/>
      <c r="Q28" s="16"/>
      <c r="R28" s="16"/>
      <c r="S28" s="16"/>
      <c r="T28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0" right="0" top="0" bottom="0" header="0" footer="0"/>
  <pageSetup paperSize="8" scale="47" orientation="landscape" horizontalDpi="300" verticalDpi="300" r:id="rId1"/>
  <headerFooter alignWithMargins="0">
    <oddFooter>&amp;L&amp;"B YEkan,Bold"&amp;10&amp;P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U29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8.7109375" customWidth="1"/>
    <col min="3" max="7" width="9.5703125" customWidth="1"/>
    <col min="8" max="10" width="8.7109375" customWidth="1"/>
    <col min="11" max="15" width="9.5703125" customWidth="1"/>
    <col min="16" max="18" width="8.7109375" customWidth="1"/>
    <col min="19" max="20" width="9.140625" customWidth="1"/>
    <col min="21" max="21" width="14.4257812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40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22" t="s">
        <v>2</v>
      </c>
      <c r="C3" s="223"/>
      <c r="D3" s="224"/>
      <c r="E3" s="222" t="s">
        <v>49</v>
      </c>
      <c r="F3" s="223"/>
      <c r="G3" s="223"/>
      <c r="H3" s="223"/>
      <c r="I3" s="223"/>
      <c r="J3" s="223"/>
      <c r="K3" s="223"/>
      <c r="L3" s="224"/>
      <c r="M3" s="222" t="s">
        <v>48</v>
      </c>
      <c r="N3" s="223"/>
      <c r="O3" s="223"/>
      <c r="P3" s="223"/>
      <c r="Q3" s="223"/>
      <c r="R3" s="223"/>
      <c r="S3" s="223"/>
      <c r="T3" s="224"/>
      <c r="U3" s="228" t="s">
        <v>10</v>
      </c>
    </row>
    <row r="4" spans="2:21" ht="48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29"/>
    </row>
    <row r="5" spans="2:21" ht="24" customHeight="1" x14ac:dyDescent="0.25">
      <c r="B5" s="49">
        <v>8.8949999999999996</v>
      </c>
      <c r="C5" s="50">
        <v>35.734549999999999</v>
      </c>
      <c r="D5" s="51">
        <v>26.839549999999999</v>
      </c>
      <c r="E5" s="49">
        <v>432.59</v>
      </c>
      <c r="F5" s="50">
        <v>69.239000000000004</v>
      </c>
      <c r="G5" s="50">
        <v>137.71600000000001</v>
      </c>
      <c r="H5" s="50">
        <v>1.3283891731209443</v>
      </c>
      <c r="I5" s="50">
        <v>1.5638509664155131</v>
      </c>
      <c r="J5" s="50">
        <v>-13.779205925603181</v>
      </c>
      <c r="K5" s="50">
        <v>364.113</v>
      </c>
      <c r="L5" s="51">
        <v>422.303</v>
      </c>
      <c r="M5" s="49">
        <v>1210.5650000000001</v>
      </c>
      <c r="N5" s="50">
        <v>623.47199999999998</v>
      </c>
      <c r="O5" s="50">
        <v>677.22400000000005</v>
      </c>
      <c r="P5" s="50">
        <v>1.1646756173034405</v>
      </c>
      <c r="Q5" s="50">
        <v>3.6101211680137233</v>
      </c>
      <c r="R5" s="50">
        <v>-37.144056828398391</v>
      </c>
      <c r="S5" s="50">
        <v>1272.4179999999999</v>
      </c>
      <c r="T5" s="52">
        <v>2024.34</v>
      </c>
      <c r="U5" s="136" t="s">
        <v>11</v>
      </c>
    </row>
    <row r="6" spans="2:21" ht="24" customHeight="1" x14ac:dyDescent="0.25">
      <c r="B6" s="27">
        <v>20.964427999999998</v>
      </c>
      <c r="C6" s="12">
        <v>23.05997</v>
      </c>
      <c r="D6" s="28">
        <v>2.095542</v>
      </c>
      <c r="E6" s="27">
        <v>232.04900000000001</v>
      </c>
      <c r="F6" s="12">
        <v>14.147</v>
      </c>
      <c r="G6" s="12">
        <v>215.88300000000001</v>
      </c>
      <c r="H6" s="12">
        <v>0.37772959256468464</v>
      </c>
      <c r="I6" s="12">
        <v>0.13019313879195041</v>
      </c>
      <c r="J6" s="12">
        <v>190.02104860313815</v>
      </c>
      <c r="K6" s="12">
        <v>30.312999999999999</v>
      </c>
      <c r="L6" s="28">
        <v>10.452</v>
      </c>
      <c r="M6" s="27">
        <v>1006.285</v>
      </c>
      <c r="N6" s="12">
        <v>420.69299999999998</v>
      </c>
      <c r="O6" s="12">
        <v>745.95600000000002</v>
      </c>
      <c r="P6" s="12">
        <v>2.8205455066696978</v>
      </c>
      <c r="Q6" s="12">
        <v>3.7778855855751314</v>
      </c>
      <c r="R6" s="12">
        <v>71.992404965189422</v>
      </c>
      <c r="S6" s="12">
        <v>1331.548</v>
      </c>
      <c r="T6" s="29">
        <v>774.19</v>
      </c>
      <c r="U6" s="137" t="s">
        <v>12</v>
      </c>
    </row>
    <row r="7" spans="2:21" ht="24" customHeight="1" x14ac:dyDescent="0.25">
      <c r="B7" s="31">
        <v>31.527875999999999</v>
      </c>
      <c r="C7" s="13">
        <v>39.51887</v>
      </c>
      <c r="D7" s="32">
        <v>7.9909939999999997</v>
      </c>
      <c r="E7" s="31">
        <v>79.492999999999995</v>
      </c>
      <c r="F7" s="13">
        <v>5.2430000000000003</v>
      </c>
      <c r="G7" s="13">
        <v>19.754999999999999</v>
      </c>
      <c r="H7" s="13">
        <v>0.92322385148628483</v>
      </c>
      <c r="I7" s="13">
        <v>0.27909083072740182</v>
      </c>
      <c r="J7" s="13">
        <v>325.12921164540398</v>
      </c>
      <c r="K7" s="13">
        <v>64.980999999999995</v>
      </c>
      <c r="L7" s="32">
        <v>15.285</v>
      </c>
      <c r="M7" s="31">
        <v>201.15199999999999</v>
      </c>
      <c r="N7" s="13">
        <v>71.12</v>
      </c>
      <c r="O7" s="13">
        <v>75.454999999999998</v>
      </c>
      <c r="P7" s="13">
        <v>0.8765608996685923</v>
      </c>
      <c r="Q7" s="13">
        <v>0.58301043246137352</v>
      </c>
      <c r="R7" s="13">
        <v>-20.002569423086655</v>
      </c>
      <c r="S7" s="13">
        <v>205.48699999999999</v>
      </c>
      <c r="T7" s="33">
        <v>256.86700000000002</v>
      </c>
      <c r="U7" s="138" t="s">
        <v>13</v>
      </c>
    </row>
    <row r="8" spans="2:21" ht="24" customHeight="1" x14ac:dyDescent="0.25">
      <c r="B8" s="27">
        <v>32.340839999999993</v>
      </c>
      <c r="C8" s="12">
        <v>73.397149999999996</v>
      </c>
      <c r="D8" s="28">
        <v>41.056310000000003</v>
      </c>
      <c r="E8" s="27">
        <v>770.29499999999996</v>
      </c>
      <c r="F8" s="12">
        <v>45.442</v>
      </c>
      <c r="G8" s="12">
        <v>218.48099999999999</v>
      </c>
      <c r="H8" s="12">
        <v>0.95995574202467204</v>
      </c>
      <c r="I8" s="12">
        <v>2.5651909511538005</v>
      </c>
      <c r="J8" s="12">
        <v>161.89465560486204</v>
      </c>
      <c r="K8" s="12">
        <v>597.25599999999997</v>
      </c>
      <c r="L8" s="28">
        <v>228.05199999999999</v>
      </c>
      <c r="M8" s="27">
        <v>1049.489</v>
      </c>
      <c r="N8" s="12">
        <v>295.44299999999998</v>
      </c>
      <c r="O8" s="12">
        <v>734.99599999999998</v>
      </c>
      <c r="P8" s="12">
        <v>1.2171585115341275</v>
      </c>
      <c r="Q8" s="12">
        <v>4.224729644080397</v>
      </c>
      <c r="R8" s="12">
        <v>126.22460172527475</v>
      </c>
      <c r="S8" s="12">
        <v>1489.0419999999999</v>
      </c>
      <c r="T8" s="29">
        <v>658.21400000000006</v>
      </c>
      <c r="U8" s="137" t="s">
        <v>55</v>
      </c>
    </row>
    <row r="9" spans="2:21" ht="24" customHeight="1" x14ac:dyDescent="0.25">
      <c r="B9" s="31">
        <v>13.362299999999991</v>
      </c>
      <c r="C9" s="13">
        <v>120.4173</v>
      </c>
      <c r="D9" s="32">
        <v>107.05500000000001</v>
      </c>
      <c r="E9" s="31">
        <v>1585.1949999999999</v>
      </c>
      <c r="F9" s="13">
        <v>51.301000000000002</v>
      </c>
      <c r="G9" s="13">
        <v>207.94499999999999</v>
      </c>
      <c r="H9" s="13">
        <v>0.94522237847003054</v>
      </c>
      <c r="I9" s="13">
        <v>6.1355701716880411</v>
      </c>
      <c r="J9" s="13">
        <v>85.714471431412903</v>
      </c>
      <c r="K9" s="13">
        <v>1428.5509999999999</v>
      </c>
      <c r="L9" s="32">
        <v>769.21900000000005</v>
      </c>
      <c r="M9" s="31">
        <v>1316.4179999999999</v>
      </c>
      <c r="N9" s="13">
        <v>479.60700000000003</v>
      </c>
      <c r="O9" s="13">
        <v>874.32799999999997</v>
      </c>
      <c r="P9" s="13">
        <v>0.93831099400210738</v>
      </c>
      <c r="Q9" s="13">
        <v>5.4386001099193146</v>
      </c>
      <c r="R9" s="13">
        <v>102.33859671530342</v>
      </c>
      <c r="S9" s="13">
        <v>1916.8810000000001</v>
      </c>
      <c r="T9" s="33">
        <v>947.36300000000006</v>
      </c>
      <c r="U9" s="138" t="s">
        <v>14</v>
      </c>
    </row>
    <row r="10" spans="2:21" ht="24" customHeight="1" x14ac:dyDescent="0.25">
      <c r="B10" s="27">
        <v>32.789099999999998</v>
      </c>
      <c r="C10" s="12">
        <v>84.892399999999995</v>
      </c>
      <c r="D10" s="28">
        <v>52.103299999999997</v>
      </c>
      <c r="E10" s="27">
        <v>4903.0529999999999</v>
      </c>
      <c r="F10" s="12">
        <v>336.57799999999997</v>
      </c>
      <c r="G10" s="12">
        <v>739.16899999999998</v>
      </c>
      <c r="H10" s="12">
        <v>0.82113608143879124</v>
      </c>
      <c r="I10" s="12">
        <v>19.329306693296566</v>
      </c>
      <c r="J10" s="12">
        <v>166.44078754179731</v>
      </c>
      <c r="K10" s="12">
        <v>4500.4620000000004</v>
      </c>
      <c r="L10" s="28">
        <v>1689.104</v>
      </c>
      <c r="M10" s="27">
        <v>5775.607</v>
      </c>
      <c r="N10" s="12">
        <v>1643.7660000000001</v>
      </c>
      <c r="O10" s="12">
        <v>3545.4839999999999</v>
      </c>
      <c r="P10" s="12">
        <v>1.195363114317016</v>
      </c>
      <c r="Q10" s="12">
        <v>26.634977453943304</v>
      </c>
      <c r="R10" s="12">
        <v>92.939359405298589</v>
      </c>
      <c r="S10" s="12">
        <v>9387.7250000000004</v>
      </c>
      <c r="T10" s="29">
        <v>4865.6350000000002</v>
      </c>
      <c r="U10" s="137" t="s">
        <v>15</v>
      </c>
    </row>
    <row r="11" spans="2:21" ht="24" customHeight="1" x14ac:dyDescent="0.25">
      <c r="B11" s="31">
        <v>1.5638999999999896</v>
      </c>
      <c r="C11" s="13">
        <v>111.5705</v>
      </c>
      <c r="D11" s="32">
        <v>110.00660000000001</v>
      </c>
      <c r="E11" s="31">
        <v>10116.938</v>
      </c>
      <c r="F11" s="13">
        <v>3560.0650000000001</v>
      </c>
      <c r="G11" s="13">
        <v>1906.97</v>
      </c>
      <c r="H11" s="13">
        <v>1.8815849974848218</v>
      </c>
      <c r="I11" s="13">
        <v>50.551827267338659</v>
      </c>
      <c r="J11" s="13">
        <v>67.277167398638426</v>
      </c>
      <c r="K11" s="13">
        <v>11770.032999999999</v>
      </c>
      <c r="L11" s="32">
        <v>7036.2460000000001</v>
      </c>
      <c r="M11" s="31">
        <v>9067.7559999999994</v>
      </c>
      <c r="N11" s="13">
        <v>3308.0790000000002</v>
      </c>
      <c r="O11" s="13">
        <v>3658.308</v>
      </c>
      <c r="P11" s="13">
        <v>1.1157028678248839</v>
      </c>
      <c r="Q11" s="13">
        <v>26.720919479520045</v>
      </c>
      <c r="R11" s="13">
        <v>1.6552793086848301</v>
      </c>
      <c r="S11" s="13">
        <v>9418.0159999999996</v>
      </c>
      <c r="T11" s="33">
        <v>9264.66</v>
      </c>
      <c r="U11" s="138" t="s">
        <v>16</v>
      </c>
    </row>
    <row r="12" spans="2:21" ht="24" customHeight="1" x14ac:dyDescent="0.25">
      <c r="B12" s="27">
        <v>31.4314</v>
      </c>
      <c r="C12" s="12">
        <v>34.701799999999999</v>
      </c>
      <c r="D12" s="28">
        <v>3.2704</v>
      </c>
      <c r="E12" s="27">
        <v>748.48800000000006</v>
      </c>
      <c r="F12" s="12">
        <v>176.959</v>
      </c>
      <c r="G12" s="12">
        <v>878.10400000000004</v>
      </c>
      <c r="H12" s="12">
        <v>0.44283423375242453</v>
      </c>
      <c r="I12" s="12">
        <v>0.1687833592269346</v>
      </c>
      <c r="J12" s="12">
        <v>-89.587009862371957</v>
      </c>
      <c r="K12" s="12">
        <v>39.298000000000002</v>
      </c>
      <c r="L12" s="28">
        <v>377.39400000000001</v>
      </c>
      <c r="M12" s="27">
        <v>2156.91</v>
      </c>
      <c r="N12" s="12">
        <v>607.73800000000006</v>
      </c>
      <c r="O12" s="12">
        <v>1034.5899999999999</v>
      </c>
      <c r="P12" s="12">
        <v>8.4581491426079758</v>
      </c>
      <c r="Q12" s="12">
        <v>7.3339379812995302</v>
      </c>
      <c r="R12" s="12">
        <v>74.143349611986878</v>
      </c>
      <c r="S12" s="12">
        <v>2584.9090000000001</v>
      </c>
      <c r="T12" s="29">
        <v>1484.357</v>
      </c>
      <c r="U12" s="137" t="s">
        <v>17</v>
      </c>
    </row>
    <row r="13" spans="2:21" ht="24" customHeight="1" x14ac:dyDescent="0.25">
      <c r="B13" s="31">
        <v>22.803845000000003</v>
      </c>
      <c r="C13" s="13">
        <v>-7.5321850000000001</v>
      </c>
      <c r="D13" s="32">
        <v>-30.336030000000001</v>
      </c>
      <c r="E13" s="31">
        <v>-19.442</v>
      </c>
      <c r="F13" s="13">
        <v>20.042000000000002</v>
      </c>
      <c r="G13" s="13">
        <v>0</v>
      </c>
      <c r="H13" s="87">
        <v>3.8335498224108047E-2</v>
      </c>
      <c r="I13" s="152">
        <v>2.5769763228704E-3</v>
      </c>
      <c r="J13" s="13">
        <v>500</v>
      </c>
      <c r="K13" s="13">
        <v>0.6</v>
      </c>
      <c r="L13" s="32">
        <v>0.1</v>
      </c>
      <c r="M13" s="31">
        <v>258.11900000000003</v>
      </c>
      <c r="N13" s="13">
        <v>114.697</v>
      </c>
      <c r="O13" s="13">
        <v>158.81899999999999</v>
      </c>
      <c r="P13" s="13">
        <v>1.4386623242063274</v>
      </c>
      <c r="Q13" s="13">
        <v>0.86744389474699335</v>
      </c>
      <c r="R13" s="13">
        <v>43.686026073634046</v>
      </c>
      <c r="S13" s="13">
        <v>305.738</v>
      </c>
      <c r="T13" s="33">
        <v>212.78200000000001</v>
      </c>
      <c r="U13" s="138" t="s">
        <v>18</v>
      </c>
    </row>
    <row r="14" spans="2:21" ht="24" customHeight="1" x14ac:dyDescent="0.25">
      <c r="B14" s="27">
        <v>-79.899270000000001</v>
      </c>
      <c r="C14" s="12">
        <v>28.874030000000001</v>
      </c>
      <c r="D14" s="28">
        <v>108.77330000000001</v>
      </c>
      <c r="E14" s="27">
        <v>347.69900000000001</v>
      </c>
      <c r="F14" s="12">
        <v>29.718</v>
      </c>
      <c r="G14" s="12">
        <v>220.172</v>
      </c>
      <c r="H14" s="12">
        <v>1.5724341184154038</v>
      </c>
      <c r="I14" s="12">
        <v>0.67536106981625865</v>
      </c>
      <c r="J14" s="12">
        <v>-76.967661421913135</v>
      </c>
      <c r="K14" s="12">
        <v>157.245</v>
      </c>
      <c r="L14" s="28">
        <v>682.71400000000006</v>
      </c>
      <c r="M14" s="27">
        <v>1204.193</v>
      </c>
      <c r="N14" s="12">
        <v>283.666</v>
      </c>
      <c r="O14" s="12">
        <v>995.79700000000003</v>
      </c>
      <c r="P14" s="12">
        <v>4.9181438989277275</v>
      </c>
      <c r="Q14" s="12">
        <v>5.9374162401460389</v>
      </c>
      <c r="R14" s="12">
        <v>223.61715716368957</v>
      </c>
      <c r="S14" s="12">
        <v>2092.6930000000002</v>
      </c>
      <c r="T14" s="29">
        <v>646.65700000000004</v>
      </c>
      <c r="U14" s="137" t="s">
        <v>19</v>
      </c>
    </row>
    <row r="15" spans="2:21" ht="24" customHeight="1" x14ac:dyDescent="0.25">
      <c r="B15" s="31">
        <v>9.7361799000000016</v>
      </c>
      <c r="C15" s="13">
        <v>9.8641850000000009</v>
      </c>
      <c r="D15" s="32">
        <v>0.12800510000000001</v>
      </c>
      <c r="E15" s="154">
        <v>2.2370000000000001</v>
      </c>
      <c r="F15" s="13">
        <v>0</v>
      </c>
      <c r="G15" s="13">
        <v>0</v>
      </c>
      <c r="H15" s="13">
        <v>14.464920788878114</v>
      </c>
      <c r="I15" s="13">
        <v>9.6078267237684999E-3</v>
      </c>
      <c r="J15" s="13">
        <v>6890.625</v>
      </c>
      <c r="K15" s="87">
        <v>2.2370000000000001</v>
      </c>
      <c r="L15" s="32">
        <v>3.2000000000000001E-2</v>
      </c>
      <c r="M15" s="31">
        <v>22.678000000000001</v>
      </c>
      <c r="N15" s="13">
        <v>3.157</v>
      </c>
      <c r="O15" s="13">
        <v>6.9210000000000003</v>
      </c>
      <c r="P15" s="13">
        <v>3.383738337346498</v>
      </c>
      <c r="Q15" s="13">
        <v>7.4198800068762699E-2</v>
      </c>
      <c r="R15" s="87">
        <v>34.353968661700485</v>
      </c>
      <c r="S15" s="13">
        <v>26.152000000000001</v>
      </c>
      <c r="T15" s="33">
        <v>19.465</v>
      </c>
      <c r="U15" s="138" t="s">
        <v>20</v>
      </c>
    </row>
    <row r="16" spans="2:21" ht="24" customHeight="1" x14ac:dyDescent="0.25">
      <c r="B16" s="27">
        <v>-78.917700000000011</v>
      </c>
      <c r="C16" s="12">
        <v>118.30159999999999</v>
      </c>
      <c r="D16" s="28">
        <v>197.2193</v>
      </c>
      <c r="E16" s="27">
        <v>1116.604</v>
      </c>
      <c r="F16" s="12">
        <v>995.91099999999994</v>
      </c>
      <c r="G16" s="12">
        <v>1299.182</v>
      </c>
      <c r="H16" s="12">
        <v>1.6406221160927543</v>
      </c>
      <c r="I16" s="12">
        <v>3.4932331393485772</v>
      </c>
      <c r="J16" s="12">
        <v>12.33819150170441</v>
      </c>
      <c r="K16" s="12">
        <v>813.33299999999997</v>
      </c>
      <c r="L16" s="28">
        <v>724.00400000000002</v>
      </c>
      <c r="M16" s="27">
        <v>943.86199999999997</v>
      </c>
      <c r="N16" s="12">
        <v>216.59200000000001</v>
      </c>
      <c r="O16" s="12">
        <v>474.279</v>
      </c>
      <c r="P16" s="12">
        <v>0.9757164986554866</v>
      </c>
      <c r="Q16" s="12">
        <v>3.3933722642490736</v>
      </c>
      <c r="R16" s="12">
        <v>91.382052677057004</v>
      </c>
      <c r="S16" s="12">
        <v>1196.0229999999999</v>
      </c>
      <c r="T16" s="29">
        <v>624.94000000000005</v>
      </c>
      <c r="U16" s="137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2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138" t="s">
        <v>22</v>
      </c>
    </row>
    <row r="18" spans="2:21" ht="24" customHeight="1" x14ac:dyDescent="0.25">
      <c r="B18" s="27">
        <v>28.56024</v>
      </c>
      <c r="C18" s="12">
        <v>15.74605</v>
      </c>
      <c r="D18" s="28">
        <v>-12.81419</v>
      </c>
      <c r="E18" s="27">
        <v>70.712999999999994</v>
      </c>
      <c r="F18" s="12">
        <v>71.396000000000001</v>
      </c>
      <c r="G18" s="12">
        <v>120.182</v>
      </c>
      <c r="H18" s="12">
        <v>0.65664622589384825</v>
      </c>
      <c r="I18" s="124">
        <v>9.4175599719298606E-2</v>
      </c>
      <c r="J18" s="12">
        <v>380.74983556237669</v>
      </c>
      <c r="K18" s="12">
        <v>21.927</v>
      </c>
      <c r="L18" s="28">
        <v>4.5609999999999999</v>
      </c>
      <c r="M18" s="27">
        <v>449.084</v>
      </c>
      <c r="N18" s="12">
        <v>176.47800000000001</v>
      </c>
      <c r="O18" s="12">
        <v>364.43900000000002</v>
      </c>
      <c r="P18" s="12">
        <v>1.1163304960191183</v>
      </c>
      <c r="Q18" s="12">
        <v>1.7905936338099122</v>
      </c>
      <c r="R18" s="12">
        <v>103.33920798523067</v>
      </c>
      <c r="S18" s="12">
        <v>631.11</v>
      </c>
      <c r="T18" s="29">
        <v>310.37299999999999</v>
      </c>
      <c r="U18" s="137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2">
        <v>0</v>
      </c>
      <c r="M19" s="31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3">
        <v>0</v>
      </c>
      <c r="U19" s="138" t="s">
        <v>24</v>
      </c>
    </row>
    <row r="20" spans="2:21" ht="24" customHeight="1" x14ac:dyDescent="0.25">
      <c r="B20" s="27">
        <v>8.5403500000000037</v>
      </c>
      <c r="C20" s="12">
        <v>82.660830000000004</v>
      </c>
      <c r="D20" s="28">
        <v>74.120480000000001</v>
      </c>
      <c r="E20" s="27">
        <v>20385.912</v>
      </c>
      <c r="F20" s="12">
        <v>5376.0410000000002</v>
      </c>
      <c r="G20" s="12">
        <v>5963.5590000000002</v>
      </c>
      <c r="H20" s="12">
        <v>1.3167705451669132</v>
      </c>
      <c r="I20" s="12">
        <v>84.998767990569647</v>
      </c>
      <c r="J20" s="12">
        <v>65.47853390778485</v>
      </c>
      <c r="K20" s="12">
        <v>19790.348999999998</v>
      </c>
      <c r="L20" s="28">
        <v>11959.466</v>
      </c>
      <c r="M20" s="27">
        <v>24662.117999999999</v>
      </c>
      <c r="N20" s="12">
        <v>8244.5079999999998</v>
      </c>
      <c r="O20" s="12">
        <v>13346.596</v>
      </c>
      <c r="P20" s="12">
        <v>1.3214416097825372</v>
      </c>
      <c r="Q20" s="12">
        <v>90.387206687833597</v>
      </c>
      <c r="R20" s="12">
        <v>44.218960723260913</v>
      </c>
      <c r="S20" s="12">
        <v>31857.741999999998</v>
      </c>
      <c r="T20" s="29">
        <v>22089.843000000001</v>
      </c>
      <c r="U20" s="137" t="s">
        <v>26</v>
      </c>
    </row>
    <row r="21" spans="2:21" s="1" customFormat="1" ht="24" customHeight="1" x14ac:dyDescent="0.25">
      <c r="B21" s="132">
        <v>80.955879999999993</v>
      </c>
      <c r="C21" s="139">
        <v>120.23739999999999</v>
      </c>
      <c r="D21" s="140">
        <v>39.28152</v>
      </c>
      <c r="E21" s="132">
        <v>3074.3139999999999</v>
      </c>
      <c r="F21" s="139">
        <v>62.075000000000003</v>
      </c>
      <c r="G21" s="139">
        <v>111.84699999999999</v>
      </c>
      <c r="H21" s="139">
        <v>2.5532059227472073</v>
      </c>
      <c r="I21" s="139">
        <v>15.001232009430359</v>
      </c>
      <c r="J21" s="139">
        <v>123.51152385145443</v>
      </c>
      <c r="K21" s="139">
        <v>3492.752</v>
      </c>
      <c r="L21" s="140">
        <v>1562.672</v>
      </c>
      <c r="M21" s="132">
        <v>2556.8690000000001</v>
      </c>
      <c r="N21" s="139">
        <v>734.38599999999997</v>
      </c>
      <c r="O21" s="139">
        <v>756.55899999999997</v>
      </c>
      <c r="P21" s="139">
        <v>0.87710409453182414</v>
      </c>
      <c r="Q21" s="139">
        <v>9.6127933121663993</v>
      </c>
      <c r="R21" s="139">
        <v>-28.001059973279663</v>
      </c>
      <c r="S21" s="139">
        <v>3388.1109999999999</v>
      </c>
      <c r="T21" s="141">
        <v>4705.7790000000005</v>
      </c>
      <c r="U21" s="142" t="s">
        <v>45</v>
      </c>
    </row>
    <row r="22" spans="2:21" ht="24" customHeight="1" thickBot="1" x14ac:dyDescent="0.3">
      <c r="B22" s="39">
        <v>17.805729999999997</v>
      </c>
      <c r="C22" s="15">
        <v>86.190669999999997</v>
      </c>
      <c r="D22" s="40">
        <v>68.38494</v>
      </c>
      <c r="E22" s="39">
        <v>23460.225999999999</v>
      </c>
      <c r="F22" s="15">
        <v>5438.116</v>
      </c>
      <c r="G22" s="15">
        <v>6075.4059999999999</v>
      </c>
      <c r="H22" s="15">
        <v>1.4199224195517486</v>
      </c>
      <c r="I22" s="15">
        <v>100</v>
      </c>
      <c r="J22" s="15">
        <v>72.185056830510092</v>
      </c>
      <c r="K22" s="15">
        <v>23283.100999999999</v>
      </c>
      <c r="L22" s="40">
        <v>13522.138000000001</v>
      </c>
      <c r="M22" s="39">
        <v>27218.987000000001</v>
      </c>
      <c r="N22" s="15">
        <v>8978.8940000000002</v>
      </c>
      <c r="O22" s="15">
        <v>14103.155000000001</v>
      </c>
      <c r="P22" s="15">
        <v>1.2600782733528233</v>
      </c>
      <c r="Q22" s="15">
        <v>100</v>
      </c>
      <c r="R22" s="15">
        <v>31.535864328881786</v>
      </c>
      <c r="S22" s="15">
        <v>35245.853000000003</v>
      </c>
      <c r="T22" s="41">
        <v>26795.621999999999</v>
      </c>
      <c r="U22" s="143" t="s">
        <v>44</v>
      </c>
    </row>
    <row r="23" spans="2:21" ht="21" customHeight="1" x14ac:dyDescent="0.25"/>
    <row r="24" spans="2:21" x14ac:dyDescent="0.25">
      <c r="B24" s="120" t="e">
        <v>#DIV/0!</v>
      </c>
      <c r="C24" s="16" t="e">
        <v>#DIV/0!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-1.9635524726169251E-6</v>
      </c>
      <c r="C25" s="16">
        <v>15.746051963552473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 t="e">
        <v>#DIV/0!</v>
      </c>
      <c r="C26" s="16" t="e">
        <v>#DIV/0!</v>
      </c>
      <c r="D26" s="98"/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v>-2.2934794259299451E-6</v>
      </c>
      <c r="C27" s="16">
        <v>82.66083229347943</v>
      </c>
      <c r="D27" s="98"/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  <row r="28" spans="2:21" x14ac:dyDescent="0.25">
      <c r="B28" s="120">
        <v>-4.6658393515031094E-5</v>
      </c>
      <c r="C28" s="16">
        <v>120.23744665839351</v>
      </c>
      <c r="D28" s="98"/>
      <c r="E28" s="16"/>
      <c r="F28" s="16"/>
      <c r="G28" s="16"/>
      <c r="H28" s="120"/>
      <c r="I28" s="16"/>
      <c r="J28" s="16"/>
      <c r="K28" s="16"/>
      <c r="L28" s="16"/>
      <c r="M28" s="16"/>
      <c r="N28" s="16"/>
      <c r="O28" s="16"/>
      <c r="P28" s="120"/>
      <c r="Q28" s="16"/>
      <c r="R28" s="16"/>
      <c r="S28" s="16"/>
      <c r="T28" s="16"/>
    </row>
    <row r="29" spans="2:21" x14ac:dyDescent="0.25">
      <c r="B29" s="120">
        <v>4.6383537437577615E-6</v>
      </c>
      <c r="C29" s="16">
        <v>86.190665361646253</v>
      </c>
      <c r="D29" s="98"/>
      <c r="E29" s="16"/>
      <c r="F29" s="16"/>
      <c r="G29" s="16"/>
      <c r="H29" s="120"/>
      <c r="I29" s="16"/>
      <c r="J29" s="16"/>
      <c r="K29" s="16"/>
      <c r="L29" s="16"/>
      <c r="M29" s="16"/>
      <c r="N29" s="16"/>
      <c r="O29" s="16"/>
      <c r="P29" s="120"/>
      <c r="Q29" s="16"/>
      <c r="R29" s="16"/>
      <c r="S29" s="16"/>
      <c r="T29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3"/>
  <sheetViews>
    <sheetView showGridLines="0" tabSelected="1" zoomScale="90" zoomScaleNormal="90" workbookViewId="0">
      <selection activeCell="U3" sqref="U3:U4"/>
    </sheetView>
  </sheetViews>
  <sheetFormatPr defaultColWidth="9.140625" defaultRowHeight="15" x14ac:dyDescent="0.25"/>
  <cols>
    <col min="1" max="1" width="4.28515625" style="82" customWidth="1"/>
    <col min="2" max="2" width="8.5703125" style="82" customWidth="1"/>
    <col min="3" max="4" width="9.140625" style="82" customWidth="1"/>
    <col min="5" max="5" width="11.7109375" style="82" customWidth="1"/>
    <col min="6" max="7" width="10" style="82" customWidth="1"/>
    <col min="8" max="10" width="10.28515625" style="82" customWidth="1"/>
    <col min="11" max="12" width="11.7109375" style="82" customWidth="1"/>
    <col min="13" max="13" width="12" style="82" customWidth="1"/>
    <col min="14" max="14" width="10.140625" style="82" customWidth="1"/>
    <col min="15" max="15" width="11.42578125" style="82" customWidth="1"/>
    <col min="16" max="18" width="10.85546875" style="82" customWidth="1"/>
    <col min="19" max="19" width="11.28515625" style="82" customWidth="1"/>
    <col min="20" max="20" width="11.7109375" style="82" customWidth="1"/>
    <col min="21" max="21" width="14.7109375" style="82" customWidth="1"/>
    <col min="22" max="22" width="12.7109375" style="82" customWidth="1"/>
    <col min="23" max="23" width="7.5703125" style="82" customWidth="1"/>
    <col min="24" max="24" width="0.28515625" style="82" customWidth="1"/>
    <col min="25" max="25" width="0.5703125" style="82" customWidth="1"/>
    <col min="26" max="26" width="17.42578125" style="82" customWidth="1"/>
    <col min="27" max="27" width="3.85546875" style="82" customWidth="1"/>
    <col min="28" max="28" width="3.7109375" style="82" customWidth="1"/>
    <col min="29" max="29" width="21.5703125" style="82" customWidth="1"/>
    <col min="30" max="16384" width="9.140625" style="82"/>
  </cols>
  <sheetData>
    <row r="1" spans="2:21" ht="30" customHeight="1" x14ac:dyDescent="0.25">
      <c r="B1" s="199"/>
      <c r="C1" s="200"/>
      <c r="D1" s="200"/>
      <c r="E1" s="201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</row>
    <row r="2" spans="2:21" ht="23.1" customHeight="1" thickBot="1" x14ac:dyDescent="0.3">
      <c r="B2" s="199" t="s">
        <v>0</v>
      </c>
      <c r="C2" s="200"/>
      <c r="D2" s="200"/>
      <c r="E2" s="201" t="s">
        <v>71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8.5" customHeight="1" x14ac:dyDescent="0.25">
      <c r="B3" s="210" t="s">
        <v>2</v>
      </c>
      <c r="C3" s="211"/>
      <c r="D3" s="212"/>
      <c r="E3" s="210" t="s">
        <v>49</v>
      </c>
      <c r="F3" s="211"/>
      <c r="G3" s="211"/>
      <c r="H3" s="211"/>
      <c r="I3" s="211"/>
      <c r="J3" s="211"/>
      <c r="K3" s="211"/>
      <c r="L3" s="213"/>
      <c r="M3" s="214" t="s">
        <v>48</v>
      </c>
      <c r="N3" s="211"/>
      <c r="O3" s="211"/>
      <c r="P3" s="211"/>
      <c r="Q3" s="211"/>
      <c r="R3" s="211"/>
      <c r="S3" s="211"/>
      <c r="T3" s="212"/>
      <c r="U3" s="203" t="s">
        <v>10</v>
      </c>
    </row>
    <row r="4" spans="2:21" ht="63.75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50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50</v>
      </c>
      <c r="R4" s="18" t="s">
        <v>43</v>
      </c>
      <c r="S4" s="18">
        <v>1402</v>
      </c>
      <c r="T4" s="20">
        <v>1401</v>
      </c>
      <c r="U4" s="204"/>
    </row>
    <row r="5" spans="2:21" ht="21" customHeight="1" x14ac:dyDescent="0.25">
      <c r="B5" s="49">
        <v>9.3134416598304028</v>
      </c>
      <c r="C5" s="50">
        <v>43.087841659830403</v>
      </c>
      <c r="D5" s="51">
        <v>33.7744</v>
      </c>
      <c r="E5" s="49">
        <v>36463.432000000001</v>
      </c>
      <c r="F5" s="50">
        <v>18283.313000000002</v>
      </c>
      <c r="G5" s="50">
        <v>31101.377999999997</v>
      </c>
      <c r="H5" s="50">
        <v>76.47322165558225</v>
      </c>
      <c r="I5" s="50">
        <v>1.7793825190800887</v>
      </c>
      <c r="J5" s="50">
        <v>30.282332072239754</v>
      </c>
      <c r="K5" s="50">
        <v>20961.398000000005</v>
      </c>
      <c r="L5" s="52">
        <v>16089.21</v>
      </c>
      <c r="M5" s="53">
        <v>84625.802999999985</v>
      </c>
      <c r="N5" s="50">
        <v>27762.52</v>
      </c>
      <c r="O5" s="50">
        <v>34432.655999999995</v>
      </c>
      <c r="P5" s="50">
        <v>78.855542806811513</v>
      </c>
      <c r="Q5" s="50">
        <v>4.140020252204792</v>
      </c>
      <c r="R5" s="50">
        <v>37.631523040701481</v>
      </c>
      <c r="S5" s="50">
        <v>86150.35000000002</v>
      </c>
      <c r="T5" s="51">
        <v>62594.925999999985</v>
      </c>
      <c r="U5" s="43" t="s">
        <v>11</v>
      </c>
    </row>
    <row r="6" spans="2:21" ht="21" customHeight="1" x14ac:dyDescent="0.25">
      <c r="B6" s="27">
        <v>1.9224020970511191</v>
      </c>
      <c r="C6" s="12">
        <v>23.621402097051121</v>
      </c>
      <c r="D6" s="28">
        <v>21.699000000000002</v>
      </c>
      <c r="E6" s="27">
        <v>8548.6440000000039</v>
      </c>
      <c r="F6" s="12">
        <v>10694.605999999998</v>
      </c>
      <c r="G6" s="12">
        <v>12062.313</v>
      </c>
      <c r="H6" s="12">
        <v>88.731127383208559</v>
      </c>
      <c r="I6" s="12">
        <v>0.60446754034554218</v>
      </c>
      <c r="J6" s="12">
        <v>41.480431082253581</v>
      </c>
      <c r="K6" s="12">
        <v>7120.7199999999993</v>
      </c>
      <c r="L6" s="29">
        <v>5033.0070000000005</v>
      </c>
      <c r="M6" s="30">
        <v>36190.248000000014</v>
      </c>
      <c r="N6" s="12">
        <v>10379.901999999996</v>
      </c>
      <c r="O6" s="12">
        <v>13666.446999999998</v>
      </c>
      <c r="P6" s="12">
        <v>81.157088193700503</v>
      </c>
      <c r="Q6" s="12">
        <v>1.8411772150651908</v>
      </c>
      <c r="R6" s="12">
        <v>36.12720835602223</v>
      </c>
      <c r="S6" s="12">
        <v>38313.354000000007</v>
      </c>
      <c r="T6" s="28">
        <v>28145.257999999994</v>
      </c>
      <c r="U6" s="44" t="s">
        <v>12</v>
      </c>
    </row>
    <row r="7" spans="2:21" ht="21" customHeight="1" x14ac:dyDescent="0.25">
      <c r="B7" s="31">
        <v>5.7216089005829573</v>
      </c>
      <c r="C7" s="13">
        <v>42.81800890058296</v>
      </c>
      <c r="D7" s="32">
        <v>37.096400000000003</v>
      </c>
      <c r="E7" s="31">
        <v>6667.53</v>
      </c>
      <c r="F7" s="13">
        <v>681.35800000000006</v>
      </c>
      <c r="G7" s="13">
        <v>1008.4570000000001</v>
      </c>
      <c r="H7" s="13">
        <v>90.082301767084061</v>
      </c>
      <c r="I7" s="13">
        <v>0.53823002951501631</v>
      </c>
      <c r="J7" s="13">
        <v>98.456029647435884</v>
      </c>
      <c r="K7" s="13">
        <v>6340.4320000000007</v>
      </c>
      <c r="L7" s="33">
        <v>3194.8800000000006</v>
      </c>
      <c r="M7" s="34">
        <v>15571.789000000004</v>
      </c>
      <c r="N7" s="13">
        <v>5229.3960000000015</v>
      </c>
      <c r="O7" s="13">
        <v>7839.3280000000013</v>
      </c>
      <c r="P7" s="13">
        <v>77.556872352288011</v>
      </c>
      <c r="Q7" s="13">
        <v>0.87371132223358039</v>
      </c>
      <c r="R7" s="13">
        <v>46.778509137166431</v>
      </c>
      <c r="S7" s="13">
        <v>18181.199999999997</v>
      </c>
      <c r="T7" s="32">
        <v>12386.826999999999</v>
      </c>
      <c r="U7" s="45" t="s">
        <v>13</v>
      </c>
    </row>
    <row r="8" spans="2:21" ht="21" customHeight="1" x14ac:dyDescent="0.25">
      <c r="B8" s="27">
        <v>0.85227327710988021</v>
      </c>
      <c r="C8" s="12">
        <v>64.616273277109883</v>
      </c>
      <c r="D8" s="28">
        <v>63.764000000000003</v>
      </c>
      <c r="E8" s="27">
        <v>35389.435999999994</v>
      </c>
      <c r="F8" s="12">
        <v>9493.0489999999954</v>
      </c>
      <c r="G8" s="12">
        <v>15733.291999999999</v>
      </c>
      <c r="H8" s="12">
        <v>46.851856569507056</v>
      </c>
      <c r="I8" s="12">
        <v>2.4744870839459971</v>
      </c>
      <c r="J8" s="12">
        <v>47.517173322267411</v>
      </c>
      <c r="K8" s="12">
        <v>29149.836000000007</v>
      </c>
      <c r="L8" s="29">
        <v>19760.3</v>
      </c>
      <c r="M8" s="30">
        <v>54768.612000000001</v>
      </c>
      <c r="N8" s="12">
        <v>18374.351999999992</v>
      </c>
      <c r="O8" s="12">
        <v>31333.348999999995</v>
      </c>
      <c r="P8" s="12">
        <v>55.361258723179674</v>
      </c>
      <c r="Q8" s="12">
        <v>3.2547016386290735</v>
      </c>
      <c r="R8" s="12">
        <v>69.798238834594926</v>
      </c>
      <c r="S8" s="12">
        <v>67727.611999999994</v>
      </c>
      <c r="T8" s="28">
        <v>39887.111000000004</v>
      </c>
      <c r="U8" s="44" t="s">
        <v>55</v>
      </c>
    </row>
    <row r="9" spans="2:21" ht="21" customHeight="1" x14ac:dyDescent="0.25">
      <c r="B9" s="31">
        <v>8.954894014350856</v>
      </c>
      <c r="C9" s="13">
        <v>94.645194014350849</v>
      </c>
      <c r="D9" s="32">
        <v>85.690299999999993</v>
      </c>
      <c r="E9" s="31">
        <v>96342.754000000015</v>
      </c>
      <c r="F9" s="13">
        <v>7153.8619999999992</v>
      </c>
      <c r="G9" s="13">
        <v>11446.953</v>
      </c>
      <c r="H9" s="13">
        <v>60.562273232060058</v>
      </c>
      <c r="I9" s="13">
        <v>7.7698565034405087</v>
      </c>
      <c r="J9" s="13">
        <v>78.338309187057249</v>
      </c>
      <c r="K9" s="13">
        <v>91530.097000000023</v>
      </c>
      <c r="L9" s="32">
        <v>51323.855999999992</v>
      </c>
      <c r="M9" s="31">
        <v>101793.60400000001</v>
      </c>
      <c r="N9" s="13">
        <v>40037.342999999993</v>
      </c>
      <c r="O9" s="13">
        <v>56399.221999999994</v>
      </c>
      <c r="P9" s="13">
        <v>60.849675581962579</v>
      </c>
      <c r="Q9" s="13">
        <v>5.9738186500084689</v>
      </c>
      <c r="R9" s="13">
        <v>51.253788412266132</v>
      </c>
      <c r="S9" s="13">
        <v>124310.15699999999</v>
      </c>
      <c r="T9" s="32">
        <v>82186.474999999991</v>
      </c>
      <c r="U9" s="45" t="s">
        <v>14</v>
      </c>
    </row>
    <row r="10" spans="2:21" ht="24" customHeight="1" x14ac:dyDescent="0.25">
      <c r="B10" s="27">
        <v>7.1765759825524924</v>
      </c>
      <c r="C10" s="12">
        <v>94.761675982552489</v>
      </c>
      <c r="D10" s="28">
        <v>87.585099999999997</v>
      </c>
      <c r="E10" s="27">
        <v>293979.42599999998</v>
      </c>
      <c r="F10" s="12">
        <v>79878.555000000022</v>
      </c>
      <c r="G10" s="12">
        <v>92631.765999999989</v>
      </c>
      <c r="H10" s="12">
        <v>51.325606446593554</v>
      </c>
      <c r="I10" s="12">
        <v>23.879494459733163</v>
      </c>
      <c r="J10" s="12">
        <v>67.598705070102767</v>
      </c>
      <c r="K10" s="12">
        <v>281304.09399999992</v>
      </c>
      <c r="L10" s="28">
        <v>167843.83499999999</v>
      </c>
      <c r="M10" s="27">
        <v>310230.29399999999</v>
      </c>
      <c r="N10" s="12">
        <v>108890.18800000001</v>
      </c>
      <c r="O10" s="12">
        <v>160285.00299999997</v>
      </c>
      <c r="P10" s="12">
        <v>56.322001679755928</v>
      </c>
      <c r="Q10" s="12">
        <v>21.256120781827814</v>
      </c>
      <c r="R10" s="12">
        <v>45.813936398412963</v>
      </c>
      <c r="S10" s="12">
        <v>442322.04999999993</v>
      </c>
      <c r="T10" s="29">
        <v>303346.89600000001</v>
      </c>
      <c r="U10" s="125" t="s">
        <v>15</v>
      </c>
    </row>
    <row r="11" spans="2:21" ht="21" customHeight="1" x14ac:dyDescent="0.25">
      <c r="B11" s="31">
        <v>-10.911383550618353</v>
      </c>
      <c r="C11" s="13">
        <v>92.676716449381644</v>
      </c>
      <c r="D11" s="32">
        <v>103.5881</v>
      </c>
      <c r="E11" s="31">
        <v>598815.62399999995</v>
      </c>
      <c r="F11" s="13">
        <v>53742.771999999997</v>
      </c>
      <c r="G11" s="13">
        <v>82391.516000000003</v>
      </c>
      <c r="H11" s="13">
        <v>91.148301471287908</v>
      </c>
      <c r="I11" s="13">
        <v>48.400683481116346</v>
      </c>
      <c r="J11" s="13">
        <v>73.467433525740333</v>
      </c>
      <c r="K11" s="13">
        <v>570167.44799999997</v>
      </c>
      <c r="L11" s="32">
        <v>328688.467</v>
      </c>
      <c r="M11" s="31">
        <v>646133.83700000017</v>
      </c>
      <c r="N11" s="13">
        <v>150426.56599999999</v>
      </c>
      <c r="O11" s="13">
        <v>275061.20600000006</v>
      </c>
      <c r="P11" s="13">
        <v>91.286777474988213</v>
      </c>
      <c r="Q11" s="13">
        <v>37.030891723835637</v>
      </c>
      <c r="R11" s="13">
        <v>83.229676055885164</v>
      </c>
      <c r="S11" s="13">
        <v>770581.8060000001</v>
      </c>
      <c r="T11" s="32">
        <v>420555.13199999993</v>
      </c>
      <c r="U11" s="45" t="s">
        <v>16</v>
      </c>
    </row>
    <row r="12" spans="2:21" ht="21" customHeight="1" x14ac:dyDescent="0.25">
      <c r="B12" s="27">
        <v>-42.022525121094056</v>
      </c>
      <c r="C12" s="12">
        <v>31.79027487890594</v>
      </c>
      <c r="D12" s="28">
        <v>73.812799999999996</v>
      </c>
      <c r="E12" s="27">
        <v>9815.5640000000003</v>
      </c>
      <c r="F12" s="12">
        <v>30451.377999999997</v>
      </c>
      <c r="G12" s="12">
        <v>31515.759000000002</v>
      </c>
      <c r="H12" s="12">
        <v>96.106083240620762</v>
      </c>
      <c r="I12" s="12">
        <v>0.72398441092549448</v>
      </c>
      <c r="J12" s="12">
        <v>-14.044581959096655</v>
      </c>
      <c r="K12" s="12">
        <v>8528.6470000000008</v>
      </c>
      <c r="L12" s="28">
        <v>9922.1749999999993</v>
      </c>
      <c r="M12" s="27">
        <v>30875.995999999992</v>
      </c>
      <c r="N12" s="12">
        <v>13680.338000000002</v>
      </c>
      <c r="O12" s="12">
        <v>16819.129000000004</v>
      </c>
      <c r="P12" s="12">
        <v>96.825373089495343</v>
      </c>
      <c r="Q12" s="12">
        <v>1.422016116037168</v>
      </c>
      <c r="R12" s="12">
        <v>30.418065104042586</v>
      </c>
      <c r="S12" s="12">
        <v>29590.963</v>
      </c>
      <c r="T12" s="28">
        <v>22689.313000000002</v>
      </c>
      <c r="U12" s="44" t="s">
        <v>17</v>
      </c>
    </row>
    <row r="13" spans="2:21" ht="21" customHeight="1" x14ac:dyDescent="0.25">
      <c r="B13" s="31">
        <v>-29.135351432650996</v>
      </c>
      <c r="C13" s="13">
        <v>9.5253485673490026</v>
      </c>
      <c r="D13" s="32">
        <v>38.660699999999999</v>
      </c>
      <c r="E13" s="31">
        <v>1399.3339999999998</v>
      </c>
      <c r="F13" s="13">
        <v>3466.4869999999996</v>
      </c>
      <c r="G13" s="13">
        <v>3228.8460000000005</v>
      </c>
      <c r="H13" s="13">
        <v>68.081033576146126</v>
      </c>
      <c r="I13" s="13">
        <v>9.0453495492089919E-2</v>
      </c>
      <c r="J13" s="13">
        <v>-11.377072195404301</v>
      </c>
      <c r="K13" s="13">
        <v>1065.556</v>
      </c>
      <c r="L13" s="32">
        <v>1202.3479999999997</v>
      </c>
      <c r="M13" s="31">
        <v>14690.633</v>
      </c>
      <c r="N13" s="13">
        <v>4679.9260000000004</v>
      </c>
      <c r="O13" s="13">
        <v>9044.3709999999974</v>
      </c>
      <c r="P13" s="13">
        <v>63.904863020089799</v>
      </c>
      <c r="Q13" s="13">
        <v>0.65263427392431672</v>
      </c>
      <c r="R13" s="13">
        <v>90.868702586826629</v>
      </c>
      <c r="S13" s="13">
        <v>13580.772000000001</v>
      </c>
      <c r="T13" s="32">
        <v>7115.2430000000004</v>
      </c>
      <c r="U13" s="45" t="s">
        <v>18</v>
      </c>
    </row>
    <row r="14" spans="2:21" ht="21" customHeight="1" x14ac:dyDescent="0.25">
      <c r="B14" s="27">
        <v>-16.706117384620228</v>
      </c>
      <c r="C14" s="12">
        <v>39.272682615379772</v>
      </c>
      <c r="D14" s="28">
        <v>55.9788</v>
      </c>
      <c r="E14" s="27">
        <v>12215.980000000001</v>
      </c>
      <c r="F14" s="12">
        <v>11425.36</v>
      </c>
      <c r="G14" s="12">
        <v>14983.796000000002</v>
      </c>
      <c r="H14" s="12">
        <v>83.508226566911674</v>
      </c>
      <c r="I14" s="12">
        <v>0.70889632143159276</v>
      </c>
      <c r="J14" s="12">
        <v>66.454392264279377</v>
      </c>
      <c r="K14" s="12">
        <v>8350.9070000000011</v>
      </c>
      <c r="L14" s="28">
        <v>5016.9339999999993</v>
      </c>
      <c r="M14" s="27">
        <v>31105.54</v>
      </c>
      <c r="N14" s="12">
        <v>10987.741999999997</v>
      </c>
      <c r="O14" s="12">
        <v>16783.010999999995</v>
      </c>
      <c r="P14" s="12">
        <v>86.490335017036116</v>
      </c>
      <c r="Q14" s="12">
        <v>1.7685497811954363</v>
      </c>
      <c r="R14" s="12">
        <v>57.051928136676111</v>
      </c>
      <c r="S14" s="12">
        <v>36802.037999999993</v>
      </c>
      <c r="T14" s="28">
        <v>23433.037999999993</v>
      </c>
      <c r="U14" s="175" t="s">
        <v>19</v>
      </c>
    </row>
    <row r="15" spans="2:21" ht="21" customHeight="1" x14ac:dyDescent="0.25">
      <c r="B15" s="31">
        <v>21.183953885682097</v>
      </c>
      <c r="C15" s="13">
        <v>0.47845388568209557</v>
      </c>
      <c r="D15" s="32">
        <v>-20.705500000000001</v>
      </c>
      <c r="E15" s="31">
        <v>3.2019999999999991</v>
      </c>
      <c r="F15" s="13">
        <v>7.4050000000000002</v>
      </c>
      <c r="G15" s="13">
        <v>3.3720000000000003</v>
      </c>
      <c r="H15" s="13">
        <v>100</v>
      </c>
      <c r="I15" s="152">
        <v>1.3128013054078532E-3</v>
      </c>
      <c r="J15" s="13">
        <v>20.660060856674708</v>
      </c>
      <c r="K15" s="13">
        <v>15.465</v>
      </c>
      <c r="L15" s="32">
        <v>12.817000000000002</v>
      </c>
      <c r="M15" s="31">
        <v>669.23899999999992</v>
      </c>
      <c r="N15" s="13">
        <v>215.566</v>
      </c>
      <c r="O15" s="13">
        <v>325.94900000000007</v>
      </c>
      <c r="P15" s="13">
        <v>100</v>
      </c>
      <c r="Q15" s="87">
        <v>3.7140996785065571E-2</v>
      </c>
      <c r="R15" s="13">
        <v>99.195098943809029</v>
      </c>
      <c r="S15" s="13">
        <v>772.87300000000005</v>
      </c>
      <c r="T15" s="32">
        <v>387.99799999999993</v>
      </c>
      <c r="U15" s="45" t="s">
        <v>20</v>
      </c>
    </row>
    <row r="16" spans="2:21" ht="21" customHeight="1" x14ac:dyDescent="0.25">
      <c r="B16" s="27">
        <v>-8.1704185082274208</v>
      </c>
      <c r="C16" s="12">
        <v>55.197581491772581</v>
      </c>
      <c r="D16" s="28">
        <v>63.368000000000002</v>
      </c>
      <c r="E16" s="27">
        <v>41348.313999999984</v>
      </c>
      <c r="F16" s="12">
        <v>13222.549000000001</v>
      </c>
      <c r="G16" s="12">
        <v>19453.900000000001</v>
      </c>
      <c r="H16" s="12">
        <v>70.332746541731908</v>
      </c>
      <c r="I16" s="12">
        <v>2.9598280712287073</v>
      </c>
      <c r="J16" s="12">
        <v>43.023053769869904</v>
      </c>
      <c r="K16" s="12">
        <v>34867.227000000006</v>
      </c>
      <c r="L16" s="28">
        <v>24378.745999999999</v>
      </c>
      <c r="M16" s="27">
        <v>74909.647999999986</v>
      </c>
      <c r="N16" s="12">
        <v>22988.409000000003</v>
      </c>
      <c r="O16" s="12">
        <v>37310.089000000007</v>
      </c>
      <c r="P16" s="12">
        <v>71.923213469301658</v>
      </c>
      <c r="Q16" s="12">
        <v>4.2367260709840382</v>
      </c>
      <c r="R16" s="12">
        <v>67.403700647051608</v>
      </c>
      <c r="S16" s="12">
        <v>88162.717000000033</v>
      </c>
      <c r="T16" s="28">
        <v>52664.736000000004</v>
      </c>
      <c r="U16" s="44" t="s">
        <v>21</v>
      </c>
    </row>
    <row r="17" spans="2:21" ht="21" customHeight="1" x14ac:dyDescent="0.25">
      <c r="B17" s="31">
        <v>14.890263118392896</v>
      </c>
      <c r="C17" s="13">
        <v>17.846763118392897</v>
      </c>
      <c r="D17" s="32">
        <v>2.9565000000000001</v>
      </c>
      <c r="E17" s="31">
        <v>72.644000000000005</v>
      </c>
      <c r="F17" s="13">
        <v>112.495</v>
      </c>
      <c r="G17" s="13">
        <v>87.062000000000012</v>
      </c>
      <c r="H17" s="13">
        <v>100</v>
      </c>
      <c r="I17" s="152">
        <v>8.3153420415474737E-3</v>
      </c>
      <c r="J17" s="13">
        <v>2337.3227170938044</v>
      </c>
      <c r="K17" s="13">
        <v>97.956000000000003</v>
      </c>
      <c r="L17" s="32">
        <v>4.0190000000000001</v>
      </c>
      <c r="M17" s="31">
        <v>407.04300000000001</v>
      </c>
      <c r="N17" s="13">
        <v>12.590999999999998</v>
      </c>
      <c r="O17" s="13">
        <v>5.6290000000000004</v>
      </c>
      <c r="P17" s="13">
        <v>100</v>
      </c>
      <c r="Q17" s="13">
        <v>1.9165885189158582E-2</v>
      </c>
      <c r="R17" s="13">
        <v>52.13714338029137</v>
      </c>
      <c r="S17" s="13">
        <v>398.82600000000002</v>
      </c>
      <c r="T17" s="32">
        <v>262.149</v>
      </c>
      <c r="U17" s="45" t="s">
        <v>22</v>
      </c>
    </row>
    <row r="18" spans="2:21" ht="21" customHeight="1" x14ac:dyDescent="0.25">
      <c r="B18" s="27">
        <v>-13.515556662241469</v>
      </c>
      <c r="C18" s="12">
        <v>4.9451433377585303</v>
      </c>
      <c r="D18" s="28">
        <v>18.460699999999999</v>
      </c>
      <c r="E18" s="27">
        <v>1589.8260000000002</v>
      </c>
      <c r="F18" s="12">
        <v>14868.805000000004</v>
      </c>
      <c r="G18" s="12">
        <v>13280.354000000001</v>
      </c>
      <c r="H18" s="12">
        <v>88.173360353445588</v>
      </c>
      <c r="I18" s="12">
        <v>0.24993911751307832</v>
      </c>
      <c r="J18" s="12">
        <v>188.97140731595056</v>
      </c>
      <c r="K18" s="12">
        <v>2944.3210000000004</v>
      </c>
      <c r="L18" s="28">
        <v>1018.8969999999999</v>
      </c>
      <c r="M18" s="27">
        <v>32149.239999999998</v>
      </c>
      <c r="N18" s="12">
        <v>7566.1539999999995</v>
      </c>
      <c r="O18" s="12">
        <v>14658.381000000001</v>
      </c>
      <c r="P18" s="12">
        <v>67.726818321178385</v>
      </c>
      <c r="Q18" s="12">
        <v>1.840002299871623</v>
      </c>
      <c r="R18" s="12">
        <v>96.344075423715836</v>
      </c>
      <c r="S18" s="12">
        <v>38288.904999999999</v>
      </c>
      <c r="T18" s="28">
        <v>19500.922000000002</v>
      </c>
      <c r="U18" s="44" t="s">
        <v>23</v>
      </c>
    </row>
    <row r="19" spans="2:21" ht="21" customHeight="1" x14ac:dyDescent="0.25">
      <c r="B19" s="31">
        <v>-74.737807090692797</v>
      </c>
      <c r="C19" s="13">
        <v>7.9965929093071919</v>
      </c>
      <c r="D19" s="32">
        <v>82.734399999999994</v>
      </c>
      <c r="E19" s="31">
        <v>38.116</v>
      </c>
      <c r="F19" s="13">
        <v>146.10300000000004</v>
      </c>
      <c r="G19" s="13">
        <v>140.63400000000001</v>
      </c>
      <c r="H19" s="13">
        <v>100</v>
      </c>
      <c r="I19" s="87">
        <v>3.3029282891764732E-3</v>
      </c>
      <c r="J19" s="13">
        <v>-84.464364144539829</v>
      </c>
      <c r="K19" s="13">
        <v>38.908999999999999</v>
      </c>
      <c r="L19" s="32">
        <v>250.45</v>
      </c>
      <c r="M19" s="31">
        <v>476.65299999999991</v>
      </c>
      <c r="N19" s="13">
        <v>379.27400000000006</v>
      </c>
      <c r="O19" s="13">
        <v>85.865000000000009</v>
      </c>
      <c r="P19" s="13">
        <v>100</v>
      </c>
      <c r="Q19" s="13">
        <v>8.4524309201273844E-3</v>
      </c>
      <c r="R19" s="13">
        <v>-71.409251095592921</v>
      </c>
      <c r="S19" s="13">
        <v>175.88800000000001</v>
      </c>
      <c r="T19" s="32">
        <v>615.19200000000001</v>
      </c>
      <c r="U19" s="45" t="s">
        <v>24</v>
      </c>
    </row>
    <row r="20" spans="2:21" ht="21" customHeight="1" x14ac:dyDescent="0.25">
      <c r="B20" s="27">
        <v>-2.7053434061472359</v>
      </c>
      <c r="C20" s="12">
        <v>79.652256593852769</v>
      </c>
      <c r="D20" s="28">
        <v>82.357600000000005</v>
      </c>
      <c r="E20" s="27">
        <v>1142689.8289999999</v>
      </c>
      <c r="F20" s="12">
        <v>253628.09599999996</v>
      </c>
      <c r="G20" s="12">
        <v>329069.39200000005</v>
      </c>
      <c r="H20" s="12">
        <v>70.693363464273602</v>
      </c>
      <c r="I20" s="12">
        <v>90.1926340205152</v>
      </c>
      <c r="J20" s="12">
        <v>67.652841748638011</v>
      </c>
      <c r="K20" s="12">
        <v>1062483.0119999996</v>
      </c>
      <c r="L20" s="29">
        <v>633739.93599999987</v>
      </c>
      <c r="M20" s="30">
        <v>1434598.1870000002</v>
      </c>
      <c r="N20" s="12">
        <v>421610.26899999997</v>
      </c>
      <c r="O20" s="12">
        <v>674049.62999999977</v>
      </c>
      <c r="P20" s="12">
        <v>72.811346828260852</v>
      </c>
      <c r="Q20" s="12">
        <v>84.35512958287876</v>
      </c>
      <c r="R20" s="12">
        <v>63.17219586508461</v>
      </c>
      <c r="S20" s="12">
        <v>1755359.5140000002</v>
      </c>
      <c r="T20" s="185">
        <v>1075771.2149999999</v>
      </c>
      <c r="U20" s="44" t="s">
        <v>26</v>
      </c>
    </row>
    <row r="21" spans="2:21" ht="21" customHeight="1" x14ac:dyDescent="0.25">
      <c r="B21" s="35">
        <v>4.142316954246958</v>
      </c>
      <c r="C21" s="14">
        <v>49.110816954246957</v>
      </c>
      <c r="D21" s="36">
        <v>44.968499999999999</v>
      </c>
      <c r="E21" s="35">
        <v>42771.521000000008</v>
      </c>
      <c r="F21" s="14">
        <v>4133.2929999999988</v>
      </c>
      <c r="G21" s="14">
        <v>6034.8049999999985</v>
      </c>
      <c r="H21" s="14">
        <v>84.454228651913894</v>
      </c>
      <c r="I21" s="14">
        <v>9.8073659794848105</v>
      </c>
      <c r="J21" s="14">
        <v>43.072241468010034</v>
      </c>
      <c r="K21" s="14">
        <v>115532.27000000002</v>
      </c>
      <c r="L21" s="37">
        <v>80751.002999999997</v>
      </c>
      <c r="M21" s="38">
        <v>87091.854000000007</v>
      </c>
      <c r="N21" s="14">
        <v>23929.328000000005</v>
      </c>
      <c r="O21" s="14">
        <v>34010.480999999992</v>
      </c>
      <c r="P21" s="14">
        <v>84.279133509708132</v>
      </c>
      <c r="Q21" s="14">
        <v>15.644870513232778</v>
      </c>
      <c r="R21" s="14">
        <v>60.887615508824965</v>
      </c>
      <c r="S21" s="14">
        <v>325556.63699999999</v>
      </c>
      <c r="T21" s="33">
        <v>202350.33999999997</v>
      </c>
      <c r="U21" s="46" t="s">
        <v>45</v>
      </c>
    </row>
    <row r="22" spans="2:21" ht="21" customHeight="1" thickBot="1" x14ac:dyDescent="0.3">
      <c r="B22" s="39">
        <v>-1.9307410471742941</v>
      </c>
      <c r="C22" s="15">
        <v>77.9042589528257</v>
      </c>
      <c r="D22" s="40">
        <v>79.834999999999994</v>
      </c>
      <c r="E22" s="39">
        <v>1185461.3500000001</v>
      </c>
      <c r="F22" s="15">
        <v>257761.38900000005</v>
      </c>
      <c r="G22" s="15">
        <v>335104.19699999993</v>
      </c>
      <c r="H22" s="15">
        <v>71.841388717352345</v>
      </c>
      <c r="I22" s="15">
        <v>100</v>
      </c>
      <c r="J22" s="15">
        <v>64.874768321065062</v>
      </c>
      <c r="K22" s="15">
        <v>1178015.2819999997</v>
      </c>
      <c r="L22" s="41">
        <v>714490.93999999983</v>
      </c>
      <c r="M22" s="42">
        <v>1521690.0410000007</v>
      </c>
      <c r="N22" s="15">
        <v>445539.59700000001</v>
      </c>
      <c r="O22" s="15">
        <v>708060.1109999998</v>
      </c>
      <c r="P22" s="15">
        <v>74.395056576554566</v>
      </c>
      <c r="Q22" s="15">
        <v>100</v>
      </c>
      <c r="R22" s="15">
        <v>62.810504279461846</v>
      </c>
      <c r="S22" s="15">
        <v>2080916.1489999995</v>
      </c>
      <c r="T22" s="40">
        <v>1278121.5550000002</v>
      </c>
      <c r="U22" s="47" t="s">
        <v>44</v>
      </c>
    </row>
    <row r="23" spans="2:21" ht="15.75" customHeight="1" x14ac:dyDescent="0.25"/>
  </sheetData>
  <mergeCells count="8">
    <mergeCell ref="B1:D1"/>
    <mergeCell ref="E1:U1"/>
    <mergeCell ref="B2:D2"/>
    <mergeCell ref="E2:U2"/>
    <mergeCell ref="B3:D3"/>
    <mergeCell ref="E3:L3"/>
    <mergeCell ref="M3:T3"/>
    <mergeCell ref="U3:U4"/>
  </mergeCells>
  <pageMargins left="7.8740157480315001E-2" right="7.8740157480315001E-2" top="7.8740157480315001E-2" bottom="0.86614173228346503" header="7.8740157480315001E-2" footer="7.8740157480315001E-2"/>
  <pageSetup paperSize="8" orientation="landscape" horizontalDpi="300" verticalDpi="300" r:id="rId1"/>
  <headerFooter alignWithMargins="0">
    <oddFooter>&amp;L&amp;"B YEkan,Bold"&amp;10&amp;P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U28"/>
  <sheetViews>
    <sheetView showGridLines="0" zoomScale="90" zoomScaleNormal="90" workbookViewId="0">
      <selection activeCell="U4" sqref="U4"/>
    </sheetView>
  </sheetViews>
  <sheetFormatPr defaultRowHeight="15" x14ac:dyDescent="0.25"/>
  <cols>
    <col min="1" max="1" width="3.42578125" style="98" customWidth="1"/>
    <col min="2" max="2" width="8.42578125" style="98" customWidth="1"/>
    <col min="3" max="7" width="9.42578125" style="98" customWidth="1"/>
    <col min="8" max="10" width="8.42578125" style="98" customWidth="1"/>
    <col min="11" max="15" width="9.7109375" style="98" customWidth="1"/>
    <col min="16" max="18" width="8.7109375" style="98" customWidth="1"/>
    <col min="19" max="20" width="9.7109375" style="98" customWidth="1"/>
    <col min="21" max="21" width="14.85546875" style="98" customWidth="1"/>
    <col min="22" max="16384" width="9.140625" style="98"/>
  </cols>
  <sheetData>
    <row r="1" spans="2:21" ht="30.75" customHeight="1" x14ac:dyDescent="0.25"/>
    <row r="2" spans="2:21" ht="30.75" customHeight="1" thickBot="1" x14ac:dyDescent="0.3">
      <c r="B2" s="199" t="s">
        <v>0</v>
      </c>
      <c r="C2" s="200"/>
      <c r="D2" s="200"/>
      <c r="E2" s="201" t="s">
        <v>57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15" t="s">
        <v>2</v>
      </c>
      <c r="C3" s="216"/>
      <c r="D3" s="217"/>
      <c r="E3" s="215" t="s">
        <v>49</v>
      </c>
      <c r="F3" s="216"/>
      <c r="G3" s="216"/>
      <c r="H3" s="216"/>
      <c r="I3" s="216"/>
      <c r="J3" s="216"/>
      <c r="K3" s="216"/>
      <c r="L3" s="217"/>
      <c r="M3" s="215" t="s">
        <v>48</v>
      </c>
      <c r="N3" s="216"/>
      <c r="O3" s="216"/>
      <c r="P3" s="216"/>
      <c r="Q3" s="216"/>
      <c r="R3" s="216"/>
      <c r="S3" s="216"/>
      <c r="T3" s="217"/>
      <c r="U3" s="186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187"/>
    </row>
    <row r="5" spans="2:21" ht="24" customHeight="1" x14ac:dyDescent="0.25">
      <c r="B5" s="73">
        <f>C5-D5</f>
        <v>0</v>
      </c>
      <c r="C5" s="59">
        <v>0</v>
      </c>
      <c r="D5" s="60">
        <v>0</v>
      </c>
      <c r="E5" s="56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8">
        <v>0</v>
      </c>
      <c r="M5" s="56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8">
        <v>0</v>
      </c>
      <c r="U5" s="43" t="s">
        <v>11</v>
      </c>
    </row>
    <row r="6" spans="2:21" ht="24" customHeight="1" x14ac:dyDescent="0.25">
      <c r="B6" s="61">
        <f t="shared" ref="B6:B22" si="0">C6-D6</f>
        <v>0</v>
      </c>
      <c r="C6" s="62">
        <v>0</v>
      </c>
      <c r="D6" s="64">
        <v>0</v>
      </c>
      <c r="E6" s="61">
        <v>0</v>
      </c>
      <c r="F6" s="62">
        <v>0</v>
      </c>
      <c r="G6" s="62">
        <v>0</v>
      </c>
      <c r="H6" s="62">
        <v>0</v>
      </c>
      <c r="I6" s="62">
        <v>0</v>
      </c>
      <c r="J6" s="62">
        <v>0</v>
      </c>
      <c r="K6" s="62">
        <v>0</v>
      </c>
      <c r="L6" s="63">
        <v>0</v>
      </c>
      <c r="M6" s="61">
        <v>0</v>
      </c>
      <c r="N6" s="62">
        <v>0</v>
      </c>
      <c r="O6" s="62">
        <v>0</v>
      </c>
      <c r="P6" s="62">
        <v>0</v>
      </c>
      <c r="Q6" s="62">
        <v>0</v>
      </c>
      <c r="R6" s="62">
        <v>0</v>
      </c>
      <c r="S6" s="62">
        <v>0</v>
      </c>
      <c r="T6" s="63">
        <v>0</v>
      </c>
      <c r="U6" s="44" t="s">
        <v>12</v>
      </c>
    </row>
    <row r="7" spans="2:21" ht="24" customHeight="1" x14ac:dyDescent="0.25">
      <c r="B7" s="65">
        <f t="shared" si="0"/>
        <v>0</v>
      </c>
      <c r="C7" s="66">
        <v>0</v>
      </c>
      <c r="D7" s="68">
        <v>0</v>
      </c>
      <c r="E7" s="65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7">
        <v>0</v>
      </c>
      <c r="M7" s="65">
        <v>0</v>
      </c>
      <c r="N7" s="66">
        <v>0</v>
      </c>
      <c r="O7" s="66">
        <v>0</v>
      </c>
      <c r="P7" s="66">
        <v>0</v>
      </c>
      <c r="Q7" s="66">
        <v>0</v>
      </c>
      <c r="R7" s="66">
        <v>0</v>
      </c>
      <c r="S7" s="66">
        <v>0</v>
      </c>
      <c r="T7" s="67">
        <v>0</v>
      </c>
      <c r="U7" s="45" t="s">
        <v>13</v>
      </c>
    </row>
    <row r="8" spans="2:21" ht="24" customHeight="1" x14ac:dyDescent="0.25">
      <c r="B8" s="61">
        <f t="shared" si="0"/>
        <v>0</v>
      </c>
      <c r="C8" s="62">
        <v>0</v>
      </c>
      <c r="D8" s="64">
        <v>0</v>
      </c>
      <c r="E8" s="61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3">
        <v>0</v>
      </c>
      <c r="M8" s="61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  <c r="T8" s="63">
        <v>0</v>
      </c>
      <c r="U8" s="44" t="s">
        <v>55</v>
      </c>
    </row>
    <row r="9" spans="2:21" ht="24" customHeight="1" x14ac:dyDescent="0.25">
      <c r="B9" s="65">
        <f t="shared" si="0"/>
        <v>0</v>
      </c>
      <c r="C9" s="66">
        <v>0</v>
      </c>
      <c r="D9" s="68">
        <v>0</v>
      </c>
      <c r="E9" s="65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7">
        <v>0</v>
      </c>
      <c r="M9" s="65">
        <v>0</v>
      </c>
      <c r="N9" s="66">
        <v>0</v>
      </c>
      <c r="O9" s="66">
        <v>0</v>
      </c>
      <c r="P9" s="66">
        <v>0</v>
      </c>
      <c r="Q9" s="66">
        <v>0</v>
      </c>
      <c r="R9" s="66">
        <v>0</v>
      </c>
      <c r="S9" s="66">
        <v>0</v>
      </c>
      <c r="T9" s="67">
        <v>0</v>
      </c>
      <c r="U9" s="45" t="s">
        <v>14</v>
      </c>
    </row>
    <row r="10" spans="2:21" ht="24" customHeight="1" x14ac:dyDescent="0.25">
      <c r="B10" s="99">
        <f t="shared" si="0"/>
        <v>0</v>
      </c>
      <c r="C10" s="100">
        <v>0</v>
      </c>
      <c r="D10" s="101">
        <v>0</v>
      </c>
      <c r="E10" s="61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3">
        <v>0</v>
      </c>
      <c r="M10" s="61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  <c r="T10" s="63">
        <v>0</v>
      </c>
      <c r="U10" s="44" t="s">
        <v>15</v>
      </c>
    </row>
    <row r="11" spans="2:21" ht="24" customHeight="1" x14ac:dyDescent="0.25">
      <c r="B11" s="102">
        <f t="shared" si="0"/>
        <v>0</v>
      </c>
      <c r="C11" s="103">
        <v>0</v>
      </c>
      <c r="D11" s="104">
        <v>0</v>
      </c>
      <c r="E11" s="65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7">
        <v>0</v>
      </c>
      <c r="M11" s="65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7">
        <v>0</v>
      </c>
      <c r="U11" s="45" t="s">
        <v>16</v>
      </c>
    </row>
    <row r="12" spans="2:21" ht="24" customHeight="1" x14ac:dyDescent="0.25">
      <c r="B12" s="99">
        <f t="shared" si="0"/>
        <v>0</v>
      </c>
      <c r="C12" s="100">
        <v>0</v>
      </c>
      <c r="D12" s="101">
        <v>0</v>
      </c>
      <c r="E12" s="61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3">
        <v>0</v>
      </c>
      <c r="M12" s="61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3">
        <v>0</v>
      </c>
      <c r="U12" s="44" t="s">
        <v>17</v>
      </c>
    </row>
    <row r="13" spans="2:21" ht="24" customHeight="1" x14ac:dyDescent="0.25">
      <c r="B13" s="65">
        <f t="shared" si="0"/>
        <v>0</v>
      </c>
      <c r="C13" s="66">
        <v>0</v>
      </c>
      <c r="D13" s="68">
        <v>0</v>
      </c>
      <c r="E13" s="65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7">
        <v>0</v>
      </c>
      <c r="M13" s="65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7">
        <v>0</v>
      </c>
      <c r="U13" s="45" t="s">
        <v>18</v>
      </c>
    </row>
    <row r="14" spans="2:21" ht="24" customHeight="1" x14ac:dyDescent="0.25">
      <c r="B14" s="61">
        <f t="shared" si="0"/>
        <v>0</v>
      </c>
      <c r="C14" s="62">
        <v>0</v>
      </c>
      <c r="D14" s="64">
        <v>0</v>
      </c>
      <c r="E14" s="61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3">
        <v>0</v>
      </c>
      <c r="M14" s="61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3">
        <v>0</v>
      </c>
      <c r="U14" s="44" t="s">
        <v>19</v>
      </c>
    </row>
    <row r="15" spans="2:21" ht="24" customHeight="1" x14ac:dyDescent="0.25">
      <c r="B15" s="65">
        <f t="shared" si="0"/>
        <v>0</v>
      </c>
      <c r="C15" s="66">
        <v>0</v>
      </c>
      <c r="D15" s="68">
        <v>0</v>
      </c>
      <c r="E15" s="65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7">
        <v>0</v>
      </c>
      <c r="M15" s="65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7">
        <v>0</v>
      </c>
      <c r="U15" s="45" t="s">
        <v>20</v>
      </c>
    </row>
    <row r="16" spans="2:21" ht="24" customHeight="1" x14ac:dyDescent="0.25">
      <c r="B16" s="61">
        <f t="shared" si="0"/>
        <v>0</v>
      </c>
      <c r="C16" s="62">
        <v>0</v>
      </c>
      <c r="D16" s="64">
        <v>0</v>
      </c>
      <c r="E16" s="61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3">
        <v>0</v>
      </c>
      <c r="M16" s="61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3">
        <v>0</v>
      </c>
      <c r="U16" s="44" t="s">
        <v>21</v>
      </c>
    </row>
    <row r="17" spans="2:21" ht="24" customHeight="1" x14ac:dyDescent="0.25">
      <c r="B17" s="65">
        <f t="shared" si="0"/>
        <v>0</v>
      </c>
      <c r="C17" s="66">
        <v>0</v>
      </c>
      <c r="D17" s="68">
        <v>0</v>
      </c>
      <c r="E17" s="65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7">
        <v>0</v>
      </c>
      <c r="M17" s="65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7">
        <v>0</v>
      </c>
      <c r="U17" s="45" t="s">
        <v>22</v>
      </c>
    </row>
    <row r="18" spans="2:21" ht="24" customHeight="1" x14ac:dyDescent="0.25">
      <c r="B18" s="61">
        <f t="shared" si="0"/>
        <v>0</v>
      </c>
      <c r="C18" s="62">
        <v>0</v>
      </c>
      <c r="D18" s="64">
        <v>0</v>
      </c>
      <c r="E18" s="61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3">
        <v>0</v>
      </c>
      <c r="M18" s="61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3">
        <v>0</v>
      </c>
      <c r="U18" s="44" t="s">
        <v>23</v>
      </c>
    </row>
    <row r="19" spans="2:21" ht="24" customHeight="1" x14ac:dyDescent="0.25">
      <c r="B19" s="65">
        <f t="shared" si="0"/>
        <v>0</v>
      </c>
      <c r="C19" s="66">
        <v>0</v>
      </c>
      <c r="D19" s="68">
        <v>0</v>
      </c>
      <c r="E19" s="65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7">
        <v>0</v>
      </c>
      <c r="M19" s="65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7">
        <v>0</v>
      </c>
      <c r="U19" s="45" t="s">
        <v>24</v>
      </c>
    </row>
    <row r="20" spans="2:21" ht="24" customHeight="1" x14ac:dyDescent="0.25">
      <c r="B20" s="61">
        <f t="shared" si="0"/>
        <v>0</v>
      </c>
      <c r="C20" s="62">
        <v>0</v>
      </c>
      <c r="D20" s="64">
        <v>0</v>
      </c>
      <c r="E20" s="61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3">
        <v>0</v>
      </c>
      <c r="M20" s="61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3">
        <v>0</v>
      </c>
      <c r="U20" s="44" t="s">
        <v>26</v>
      </c>
    </row>
    <row r="21" spans="2:21" ht="24" customHeight="1" x14ac:dyDescent="0.25">
      <c r="B21" s="74">
        <f t="shared" si="0"/>
        <v>6.6393999999999984</v>
      </c>
      <c r="C21" s="75">
        <v>23.251639999999998</v>
      </c>
      <c r="D21" s="76">
        <v>16.61224</v>
      </c>
      <c r="E21" s="74">
        <v>252.88300000000001</v>
      </c>
      <c r="F21" s="75">
        <v>128.76900000000001</v>
      </c>
      <c r="G21" s="75">
        <v>203.446</v>
      </c>
      <c r="H21" s="75">
        <f>K21/بازار!J21*100</f>
        <v>3.934149072198649</v>
      </c>
      <c r="I21" s="75">
        <v>100</v>
      </c>
      <c r="J21" s="75">
        <v>4.5002453351849487</v>
      </c>
      <c r="K21" s="75">
        <v>5381.8639999999996</v>
      </c>
      <c r="L21" s="77">
        <v>5150.0969999999998</v>
      </c>
      <c r="M21" s="74">
        <v>1087.5920000000001</v>
      </c>
      <c r="N21" s="75">
        <v>270.34399999999999</v>
      </c>
      <c r="O21" s="75">
        <v>578.98</v>
      </c>
      <c r="P21" s="75">
        <f>S21/بازار!Q21*100</f>
        <v>2.7547231032317931</v>
      </c>
      <c r="Q21" s="75">
        <v>100</v>
      </c>
      <c r="R21" s="75">
        <v>23.984484824758098</v>
      </c>
      <c r="S21" s="75">
        <v>10641.049000000001</v>
      </c>
      <c r="T21" s="77">
        <v>8582.5650000000005</v>
      </c>
      <c r="U21" s="46" t="s">
        <v>45</v>
      </c>
    </row>
    <row r="22" spans="2:21" ht="24" customHeight="1" thickBot="1" x14ac:dyDescent="0.3">
      <c r="B22" s="69">
        <f t="shared" si="0"/>
        <v>6.6393999999999984</v>
      </c>
      <c r="C22" s="70">
        <v>23.251639999999998</v>
      </c>
      <c r="D22" s="72">
        <v>16.61224</v>
      </c>
      <c r="E22" s="69">
        <v>252.88300000000001</v>
      </c>
      <c r="F22" s="70">
        <v>128.76900000000001</v>
      </c>
      <c r="G22" s="70">
        <v>203.446</v>
      </c>
      <c r="H22" s="70">
        <f>K22/بازار!J22*100</f>
        <v>0.32821355508351108</v>
      </c>
      <c r="I22" s="70">
        <v>100</v>
      </c>
      <c r="J22" s="70">
        <v>4.5002453351849487</v>
      </c>
      <c r="K22" s="70">
        <v>5381.8639999999996</v>
      </c>
      <c r="L22" s="71">
        <v>5150.0969999999998</v>
      </c>
      <c r="M22" s="69">
        <v>1087.5920000000001</v>
      </c>
      <c r="N22" s="70">
        <v>270.34399999999999</v>
      </c>
      <c r="O22" s="70">
        <v>578.98</v>
      </c>
      <c r="P22" s="70">
        <f>S22/بازار!Q22*100</f>
        <v>0.38042928484615723</v>
      </c>
      <c r="Q22" s="70">
        <v>100</v>
      </c>
      <c r="R22" s="70">
        <v>23.984484824758098</v>
      </c>
      <c r="S22" s="70">
        <v>10641.049000000001</v>
      </c>
      <c r="T22" s="71">
        <v>8582.5650000000005</v>
      </c>
      <c r="U22" s="47" t="s">
        <v>44</v>
      </c>
    </row>
    <row r="23" spans="2:21" ht="13.5" customHeight="1" x14ac:dyDescent="0.25"/>
    <row r="24" spans="2:21" x14ac:dyDescent="0.25">
      <c r="B24" s="120" t="e">
        <f>C18-C24</f>
        <v>#DIV/0!</v>
      </c>
      <c r="C24" s="16" t="e">
        <f>E18/M18*100</f>
        <v>#DIV/0!</v>
      </c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 t="e">
        <f>C19-C25</f>
        <v>#DIV/0!</v>
      </c>
      <c r="C25" s="16" t="e">
        <f>E19/M19*100</f>
        <v>#DIV/0!</v>
      </c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 t="e">
        <f>C20-C26</f>
        <v>#DIV/0!</v>
      </c>
      <c r="C26" s="16" t="e">
        <f>E20/M20*100</f>
        <v>#DIV/0!</v>
      </c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  <row r="27" spans="2:21" x14ac:dyDescent="0.25">
      <c r="B27" s="120">
        <f>C21-C27</f>
        <v>-2.1599276216477392E-6</v>
      </c>
      <c r="C27" s="16">
        <f>E21/M21*100</f>
        <v>23.25164215992762</v>
      </c>
      <c r="E27" s="16"/>
      <c r="F27" s="16"/>
      <c r="G27" s="16"/>
      <c r="H27" s="120"/>
      <c r="I27" s="16"/>
      <c r="J27" s="16"/>
      <c r="K27" s="16"/>
      <c r="L27" s="16"/>
      <c r="M27" s="16"/>
      <c r="N27" s="16"/>
      <c r="O27" s="16"/>
      <c r="P27" s="120"/>
      <c r="Q27" s="16"/>
      <c r="R27" s="16"/>
      <c r="S27" s="16"/>
      <c r="T27" s="16"/>
    </row>
    <row r="28" spans="2:21" x14ac:dyDescent="0.25">
      <c r="B28" s="120">
        <f>C22-C28</f>
        <v>-2.1599276216477392E-6</v>
      </c>
      <c r="C28" s="16">
        <f>E22/M22*100</f>
        <v>23.25164215992762</v>
      </c>
      <c r="E28" s="16"/>
      <c r="F28" s="16"/>
      <c r="G28" s="16"/>
      <c r="H28" s="120"/>
      <c r="I28" s="16"/>
      <c r="J28" s="16"/>
      <c r="K28" s="16"/>
      <c r="L28" s="16"/>
      <c r="M28" s="16"/>
      <c r="N28" s="16"/>
      <c r="O28" s="16"/>
      <c r="P28" s="120"/>
      <c r="Q28" s="16"/>
      <c r="R28" s="16"/>
      <c r="S28" s="16"/>
      <c r="T28" s="16"/>
    </row>
  </sheetData>
  <mergeCells count="5">
    <mergeCell ref="B2:D2"/>
    <mergeCell ref="E2:U2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U26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8.7109375" customWidth="1"/>
    <col min="3" max="6" width="9.5703125" customWidth="1"/>
    <col min="7" max="7" width="9.85546875" customWidth="1"/>
    <col min="8" max="10" width="8.7109375" customWidth="1"/>
    <col min="11" max="15" width="9.7109375" customWidth="1"/>
    <col min="16" max="18" width="8.7109375" customWidth="1"/>
    <col min="19" max="20" width="9.7109375" customWidth="1"/>
    <col min="21" max="21" width="14.71093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41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36.606740000000009</v>
      </c>
      <c r="C5" s="50">
        <v>82.467380000000006</v>
      </c>
      <c r="D5" s="51">
        <v>45.860639999999997</v>
      </c>
      <c r="E5" s="49">
        <v>197.102</v>
      </c>
      <c r="F5" s="50">
        <v>100.621</v>
      </c>
      <c r="G5" s="50">
        <v>118.72</v>
      </c>
      <c r="H5" s="50">
        <v>0.65305453844319861</v>
      </c>
      <c r="I5" s="50">
        <v>2.0996512995098864</v>
      </c>
      <c r="J5" s="50">
        <v>141.42939994335271</v>
      </c>
      <c r="K5" s="50">
        <v>179.00299999999999</v>
      </c>
      <c r="L5" s="52">
        <v>74.143000000000001</v>
      </c>
      <c r="M5" s="53">
        <v>239.006</v>
      </c>
      <c r="N5" s="50">
        <v>122.455</v>
      </c>
      <c r="O5" s="50">
        <v>97.855999999999995</v>
      </c>
      <c r="P5" s="50">
        <v>0.18731570680974752</v>
      </c>
      <c r="Q5" s="50">
        <v>2.2186368356334905</v>
      </c>
      <c r="R5" s="50">
        <v>-43.026729362765977</v>
      </c>
      <c r="S5" s="50">
        <v>204.64400000000001</v>
      </c>
      <c r="T5" s="51">
        <v>359.19299999999998</v>
      </c>
      <c r="U5" s="172" t="s">
        <v>11</v>
      </c>
    </row>
    <row r="6" spans="2:21" ht="24" customHeight="1" x14ac:dyDescent="0.25">
      <c r="B6" s="27">
        <v>0.1319496</v>
      </c>
      <c r="C6" s="12">
        <v>0.53208299999999997</v>
      </c>
      <c r="D6" s="28">
        <v>0.40013339999999997</v>
      </c>
      <c r="E6" s="27">
        <v>0.10100000000000001</v>
      </c>
      <c r="F6" s="12">
        <v>0.33800000000000002</v>
      </c>
      <c r="G6" s="12">
        <v>0.439</v>
      </c>
      <c r="H6" s="129">
        <v>0</v>
      </c>
      <c r="I6" s="124">
        <v>0</v>
      </c>
      <c r="J6" s="12">
        <v>-100</v>
      </c>
      <c r="K6" s="12">
        <v>0</v>
      </c>
      <c r="L6" s="29">
        <v>0.23300000000000001</v>
      </c>
      <c r="M6" s="30">
        <v>18.981999999999999</v>
      </c>
      <c r="N6" s="12">
        <v>17.216999999999999</v>
      </c>
      <c r="O6" s="12">
        <v>6.5759999999999996</v>
      </c>
      <c r="P6" s="12">
        <v>1.7668285387482802E-2</v>
      </c>
      <c r="Q6" s="12">
        <v>9.0428499472346796E-2</v>
      </c>
      <c r="R6" s="12">
        <v>-69.821628857773433</v>
      </c>
      <c r="S6" s="12">
        <v>8.3409999999999993</v>
      </c>
      <c r="T6" s="28">
        <v>27.638999999999999</v>
      </c>
      <c r="U6" s="44" t="s">
        <v>12</v>
      </c>
    </row>
    <row r="7" spans="2:21" ht="24" customHeight="1" x14ac:dyDescent="0.25">
      <c r="B7" s="31">
        <v>-63.281573000000002</v>
      </c>
      <c r="C7" s="13">
        <v>3.2152069999999999</v>
      </c>
      <c r="D7" s="32">
        <v>66.496780000000001</v>
      </c>
      <c r="E7" s="31">
        <v>1.6830000000000001</v>
      </c>
      <c r="F7" s="13">
        <v>5.1870000000000003</v>
      </c>
      <c r="G7" s="13">
        <v>4.4169999999999998</v>
      </c>
      <c r="H7" s="13">
        <v>3.4851235094810126E-2</v>
      </c>
      <c r="I7" s="13">
        <v>2.8772951501917599E-2</v>
      </c>
      <c r="J7" s="13">
        <v>-65.811846689895475</v>
      </c>
      <c r="K7" s="13">
        <v>2.4529999999999998</v>
      </c>
      <c r="L7" s="33">
        <v>7.1749999999999998</v>
      </c>
      <c r="M7" s="34">
        <v>52.344999999999999</v>
      </c>
      <c r="N7" s="13">
        <v>9.7349999999999994</v>
      </c>
      <c r="O7" s="13">
        <v>85.563999999999993</v>
      </c>
      <c r="P7" s="13">
        <v>0.54676119050899641</v>
      </c>
      <c r="Q7" s="13">
        <v>1.3895914748074072</v>
      </c>
      <c r="R7" s="13">
        <v>550.99294022042761</v>
      </c>
      <c r="S7" s="13">
        <v>128.17400000000001</v>
      </c>
      <c r="T7" s="32">
        <v>19.689</v>
      </c>
      <c r="U7" s="45" t="s">
        <v>13</v>
      </c>
    </row>
    <row r="8" spans="2:21" ht="24" customHeight="1" x14ac:dyDescent="0.25">
      <c r="B8" s="27">
        <v>53.540460000000003</v>
      </c>
      <c r="C8" s="12">
        <v>94.8048</v>
      </c>
      <c r="D8" s="28">
        <v>41.264339999999997</v>
      </c>
      <c r="E8" s="27">
        <v>394.84399999999999</v>
      </c>
      <c r="F8" s="12">
        <v>59.244</v>
      </c>
      <c r="G8" s="12">
        <v>119.206</v>
      </c>
      <c r="H8" s="12">
        <v>0.5382480859140909</v>
      </c>
      <c r="I8" s="12">
        <v>3.9280650407114392</v>
      </c>
      <c r="J8" s="12">
        <v>127.62042644589901</v>
      </c>
      <c r="K8" s="12">
        <v>334.88200000000001</v>
      </c>
      <c r="L8" s="29">
        <v>147.12299999999999</v>
      </c>
      <c r="M8" s="30">
        <v>416.48099999999999</v>
      </c>
      <c r="N8" s="12">
        <v>156.08099999999999</v>
      </c>
      <c r="O8" s="12">
        <v>188.227</v>
      </c>
      <c r="P8" s="12">
        <v>0.36671240405174677</v>
      </c>
      <c r="Q8" s="12">
        <v>4.8637653078504428</v>
      </c>
      <c r="R8" s="12">
        <v>21.674097940940356</v>
      </c>
      <c r="S8" s="12">
        <v>448.62700000000001</v>
      </c>
      <c r="T8" s="28">
        <v>368.71199999999999</v>
      </c>
      <c r="U8" s="44" t="s">
        <v>55</v>
      </c>
    </row>
    <row r="9" spans="2:21" ht="24" customHeight="1" x14ac:dyDescent="0.25">
      <c r="B9" s="31">
        <v>13.038299999999992</v>
      </c>
      <c r="C9" s="13">
        <v>103.3719</v>
      </c>
      <c r="D9" s="32">
        <v>90.333600000000004</v>
      </c>
      <c r="E9" s="31">
        <v>372.88400000000001</v>
      </c>
      <c r="F9" s="13">
        <v>3.472</v>
      </c>
      <c r="G9" s="13">
        <v>34.304000000000002</v>
      </c>
      <c r="H9" s="13">
        <v>0.22632387993178466</v>
      </c>
      <c r="I9" s="13">
        <v>4.0121669821173702</v>
      </c>
      <c r="J9" s="13">
        <v>58.131191952253488</v>
      </c>
      <c r="K9" s="13">
        <v>342.05200000000002</v>
      </c>
      <c r="L9" s="33">
        <v>216.309</v>
      </c>
      <c r="M9" s="34">
        <v>360.721</v>
      </c>
      <c r="N9" s="13">
        <v>149.577</v>
      </c>
      <c r="O9" s="13">
        <v>172.63800000000001</v>
      </c>
      <c r="P9" s="13">
        <v>0.18786083742293691</v>
      </c>
      <c r="Q9" s="13">
        <v>4.160751754525382</v>
      </c>
      <c r="R9" s="13">
        <v>28.847303077305295</v>
      </c>
      <c r="S9" s="13">
        <v>383.78199999999998</v>
      </c>
      <c r="T9" s="32">
        <v>297.858</v>
      </c>
      <c r="U9" s="45" t="s">
        <v>14</v>
      </c>
    </row>
    <row r="10" spans="2:21" ht="24" customHeight="1" x14ac:dyDescent="0.25">
      <c r="B10" s="27">
        <v>53.105800000000002</v>
      </c>
      <c r="C10" s="12">
        <v>124.517</v>
      </c>
      <c r="D10" s="28">
        <v>71.411199999999994</v>
      </c>
      <c r="E10" s="27">
        <v>2804.8009999999999</v>
      </c>
      <c r="F10" s="12">
        <v>369.07499999999999</v>
      </c>
      <c r="G10" s="12">
        <v>473.54899999999998</v>
      </c>
      <c r="H10" s="12">
        <v>0.49269073516971529</v>
      </c>
      <c r="I10" s="12">
        <v>31.674022751862442</v>
      </c>
      <c r="J10" s="12">
        <v>110.09934161283847</v>
      </c>
      <c r="K10" s="12">
        <v>2700.3270000000002</v>
      </c>
      <c r="L10" s="29">
        <v>1285.2619999999999</v>
      </c>
      <c r="M10" s="30">
        <v>2252.5430000000001</v>
      </c>
      <c r="N10" s="12">
        <v>886.94799999999998</v>
      </c>
      <c r="O10" s="12">
        <v>943.56799999999998</v>
      </c>
      <c r="P10" s="12">
        <v>0.36220219564484274</v>
      </c>
      <c r="Q10" s="12">
        <v>30.838893730196745</v>
      </c>
      <c r="R10" s="12">
        <v>7.1570726326769627</v>
      </c>
      <c r="S10" s="12">
        <v>2844.5369999999998</v>
      </c>
      <c r="T10" s="28">
        <v>2654.549</v>
      </c>
      <c r="U10" s="44" t="s">
        <v>15</v>
      </c>
    </row>
    <row r="11" spans="2:21" ht="24" customHeight="1" x14ac:dyDescent="0.25">
      <c r="B11" s="31">
        <v>10.995900000000006</v>
      </c>
      <c r="C11" s="13">
        <v>111.0707</v>
      </c>
      <c r="D11" s="32">
        <v>100.0748</v>
      </c>
      <c r="E11" s="31">
        <v>3826.107</v>
      </c>
      <c r="F11" s="13">
        <v>128.529</v>
      </c>
      <c r="G11" s="13">
        <v>218.11</v>
      </c>
      <c r="H11" s="13">
        <v>0.59732978355387545</v>
      </c>
      <c r="I11" s="13">
        <v>43.828325064677557</v>
      </c>
      <c r="J11" s="13">
        <v>81.137583617694503</v>
      </c>
      <c r="K11" s="13">
        <v>3736.5259999999998</v>
      </c>
      <c r="L11" s="33">
        <v>2062.8110000000001</v>
      </c>
      <c r="M11" s="34">
        <v>3444.75</v>
      </c>
      <c r="N11" s="13">
        <v>1142.2940000000001</v>
      </c>
      <c r="O11" s="13">
        <v>1154.652</v>
      </c>
      <c r="P11" s="13">
        <v>0.40864769327722233</v>
      </c>
      <c r="Q11" s="13">
        <v>37.397892553032555</v>
      </c>
      <c r="R11" s="13">
        <v>24.420239907692849</v>
      </c>
      <c r="S11" s="13">
        <v>3449.53</v>
      </c>
      <c r="T11" s="32">
        <v>2772.4830000000002</v>
      </c>
      <c r="U11" s="45" t="s">
        <v>16</v>
      </c>
    </row>
    <row r="12" spans="2:21" ht="24" customHeight="1" x14ac:dyDescent="0.25">
      <c r="B12" s="27">
        <v>-21.962700000000002</v>
      </c>
      <c r="C12" s="12">
        <v>3.5369999999999999</v>
      </c>
      <c r="D12" s="28">
        <v>25.499700000000001</v>
      </c>
      <c r="E12" s="27">
        <v>0.47099999999999997</v>
      </c>
      <c r="F12" s="12">
        <v>4.4790000000000001</v>
      </c>
      <c r="G12" s="12">
        <v>0</v>
      </c>
      <c r="H12" s="124">
        <v>5.5779669628848838E-2</v>
      </c>
      <c r="I12" s="12">
        <v>5.8062009757232802E-2</v>
      </c>
      <c r="J12" s="12">
        <v>119.41489361702128</v>
      </c>
      <c r="K12" s="12">
        <v>4.95</v>
      </c>
      <c r="L12" s="29">
        <v>2.2559999999999998</v>
      </c>
      <c r="M12" s="30">
        <v>13.316000000000001</v>
      </c>
      <c r="N12" s="12">
        <v>8.8670000000000009</v>
      </c>
      <c r="O12" s="12">
        <v>1.27</v>
      </c>
      <c r="P12" s="12">
        <v>1.8713291240262234E-2</v>
      </c>
      <c r="Q12" s="12">
        <v>6.2002228567600001E-2</v>
      </c>
      <c r="R12" s="12">
        <v>-78.434330102945054</v>
      </c>
      <c r="S12" s="12">
        <v>5.7190000000000003</v>
      </c>
      <c r="T12" s="28">
        <v>26.518999999999998</v>
      </c>
      <c r="U12" s="44" t="s">
        <v>17</v>
      </c>
    </row>
    <row r="13" spans="2:21" ht="24" customHeight="1" x14ac:dyDescent="0.25">
      <c r="B13" s="154">
        <v>36.08344091</v>
      </c>
      <c r="C13" s="87">
        <v>36.126199999999997</v>
      </c>
      <c r="D13" s="32">
        <v>4.275909E-2</v>
      </c>
      <c r="E13" s="31">
        <v>145.89599999999999</v>
      </c>
      <c r="F13" s="13">
        <v>0</v>
      </c>
      <c r="G13" s="13">
        <v>144.93600000000001</v>
      </c>
      <c r="H13" s="87">
        <v>6.1336797158572876E-2</v>
      </c>
      <c r="I13" s="152">
        <v>1.12605109832209E-2</v>
      </c>
      <c r="J13" s="13">
        <v>605.88235294117646</v>
      </c>
      <c r="K13" s="13">
        <v>0.96</v>
      </c>
      <c r="L13" s="33">
        <v>0.13600000000000001</v>
      </c>
      <c r="M13" s="34">
        <v>403.851</v>
      </c>
      <c r="N13" s="13">
        <v>227.642</v>
      </c>
      <c r="O13" s="13">
        <v>236.60400000000001</v>
      </c>
      <c r="P13" s="13">
        <v>1.9425079971825112</v>
      </c>
      <c r="Q13" s="13">
        <v>4.4754897677350334</v>
      </c>
      <c r="R13" s="13">
        <v>-4.6310692396369264</v>
      </c>
      <c r="S13" s="13">
        <v>412.81299999999999</v>
      </c>
      <c r="T13" s="32">
        <v>432.85899999999998</v>
      </c>
      <c r="U13" s="45" t="s">
        <v>18</v>
      </c>
    </row>
    <row r="14" spans="2:21" ht="24" customHeight="1" x14ac:dyDescent="0.25">
      <c r="B14" s="27">
        <v>-4.8958700000000022</v>
      </c>
      <c r="C14" s="12">
        <v>36.275759999999998</v>
      </c>
      <c r="D14" s="28">
        <v>41.17163</v>
      </c>
      <c r="E14" s="27">
        <v>70.218999999999994</v>
      </c>
      <c r="F14" s="12">
        <v>27.923999999999999</v>
      </c>
      <c r="G14" s="12">
        <v>73.287000000000006</v>
      </c>
      <c r="H14" s="12">
        <v>0.24855748956935536</v>
      </c>
      <c r="I14" s="12">
        <v>0.29155339687389448</v>
      </c>
      <c r="J14" s="12">
        <v>25.364402077974479</v>
      </c>
      <c r="K14" s="12">
        <v>24.856000000000002</v>
      </c>
      <c r="L14" s="29">
        <v>19.827000000000002</v>
      </c>
      <c r="M14" s="30">
        <v>193.57</v>
      </c>
      <c r="N14" s="12">
        <v>50.954999999999998</v>
      </c>
      <c r="O14" s="12">
        <v>66.287000000000006</v>
      </c>
      <c r="P14" s="12">
        <v>0.56172831773886933</v>
      </c>
      <c r="Q14" s="12">
        <v>2.591300693787483</v>
      </c>
      <c r="R14" s="12">
        <v>112.47177627251232</v>
      </c>
      <c r="S14" s="12">
        <v>239.018</v>
      </c>
      <c r="T14" s="28">
        <v>112.494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4">
        <v>0.17299999999999999</v>
      </c>
      <c r="N15" s="13">
        <v>0.16900000000000001</v>
      </c>
      <c r="O15" s="13">
        <v>1.2E-2</v>
      </c>
      <c r="P15" s="13">
        <v>2.0701978203404698E-3</v>
      </c>
      <c r="Q15" s="152">
        <v>1.7346313290460001E-4</v>
      </c>
      <c r="R15" s="13">
        <v>-95.180722891566262</v>
      </c>
      <c r="S15" s="13">
        <v>1.6E-2</v>
      </c>
      <c r="T15" s="32">
        <v>0.33200000000000002</v>
      </c>
      <c r="U15" s="45" t="s">
        <v>20</v>
      </c>
    </row>
    <row r="16" spans="2:21" ht="24" customHeight="1" x14ac:dyDescent="0.25">
      <c r="B16" s="27">
        <v>281.35103000000004</v>
      </c>
      <c r="C16" s="12">
        <v>348.93200000000002</v>
      </c>
      <c r="D16" s="28">
        <v>67.580969999999994</v>
      </c>
      <c r="E16" s="27">
        <v>2016.876</v>
      </c>
      <c r="F16" s="12">
        <v>56.627000000000002</v>
      </c>
      <c r="G16" s="12">
        <v>985.524</v>
      </c>
      <c r="H16" s="12">
        <v>2.1946268124427251</v>
      </c>
      <c r="I16" s="12">
        <v>12.761666123972596</v>
      </c>
      <c r="J16" s="12">
        <v>178.51335507554307</v>
      </c>
      <c r="K16" s="12">
        <v>1087.979</v>
      </c>
      <c r="L16" s="29">
        <v>390.63799999999998</v>
      </c>
      <c r="M16" s="30">
        <v>578.01400000000001</v>
      </c>
      <c r="N16" s="12">
        <v>254.06399999999999</v>
      </c>
      <c r="O16" s="12">
        <v>182.13300000000001</v>
      </c>
      <c r="P16" s="12">
        <v>0.4122608461652133</v>
      </c>
      <c r="Q16" s="12">
        <v>5.4786704311057557</v>
      </c>
      <c r="R16" s="12">
        <v>-22.824290850002598</v>
      </c>
      <c r="S16" s="12">
        <v>505.34500000000003</v>
      </c>
      <c r="T16" s="28">
        <v>654.798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4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2">
        <v>0</v>
      </c>
      <c r="U17" s="45" t="s">
        <v>22</v>
      </c>
    </row>
    <row r="18" spans="2:21" ht="24" customHeight="1" x14ac:dyDescent="0.25">
      <c r="B18" s="27">
        <v>0</v>
      </c>
      <c r="C18" s="12">
        <v>0</v>
      </c>
      <c r="D18" s="28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29">
        <v>0</v>
      </c>
      <c r="M18" s="30">
        <v>17.379000000000001</v>
      </c>
      <c r="N18" s="12">
        <v>6.4560000000000004</v>
      </c>
      <c r="O18" s="12">
        <v>28.928000000000001</v>
      </c>
      <c r="P18" s="124">
        <v>7.0489909202607906E-2</v>
      </c>
      <c r="Q18" s="12">
        <v>0.43204245683640968</v>
      </c>
      <c r="R18" s="12">
        <v>219.98554681226915</v>
      </c>
      <c r="S18" s="12">
        <v>39.850999999999999</v>
      </c>
      <c r="T18" s="28">
        <v>12.454000000000001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4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2">
        <v>0</v>
      </c>
      <c r="U19" s="45" t="s">
        <v>24</v>
      </c>
    </row>
    <row r="20" spans="2:21" ht="24" customHeight="1" x14ac:dyDescent="0.25">
      <c r="B20" s="27">
        <v>48.86854000000001</v>
      </c>
      <c r="C20" s="12">
        <v>123.02370000000001</v>
      </c>
      <c r="D20" s="28">
        <v>74.155159999999995</v>
      </c>
      <c r="E20" s="27">
        <v>9830.9840000000004</v>
      </c>
      <c r="F20" s="12">
        <v>755.49599999999998</v>
      </c>
      <c r="G20" s="12">
        <v>2172.4920000000002</v>
      </c>
      <c r="H20" s="12">
        <v>0.55983305629364422</v>
      </c>
      <c r="I20" s="12">
        <v>98.693546131967565</v>
      </c>
      <c r="J20" s="12">
        <v>100.05140382123929</v>
      </c>
      <c r="K20" s="12">
        <v>8413.9879999999994</v>
      </c>
      <c r="L20" s="29">
        <v>4205.9129999999996</v>
      </c>
      <c r="M20" s="30">
        <v>7991.1310000000003</v>
      </c>
      <c r="N20" s="12">
        <v>3032.46</v>
      </c>
      <c r="O20" s="12">
        <v>3164.3150000000001</v>
      </c>
      <c r="P20" s="12">
        <v>0.35964329704012554</v>
      </c>
      <c r="Q20" s="12">
        <v>93.99963919668356</v>
      </c>
      <c r="R20" s="12">
        <v>12.02672651832871</v>
      </c>
      <c r="S20" s="12">
        <v>8670.3970000000008</v>
      </c>
      <c r="T20" s="28">
        <v>7739.5789999999997</v>
      </c>
      <c r="U20" s="44" t="s">
        <v>26</v>
      </c>
    </row>
    <row r="21" spans="2:21" s="54" customFormat="1" ht="24" customHeight="1" x14ac:dyDescent="0.25">
      <c r="B21" s="35">
        <v>-6.6530200000000015</v>
      </c>
      <c r="C21" s="14">
        <v>28.798069999999999</v>
      </c>
      <c r="D21" s="36">
        <v>35.451090000000001</v>
      </c>
      <c r="E21" s="35">
        <v>47.649000000000001</v>
      </c>
      <c r="F21" s="14">
        <v>17.454999999999998</v>
      </c>
      <c r="G21" s="14">
        <v>18.78</v>
      </c>
      <c r="H21" s="14">
        <v>8.1418914276073409E-2</v>
      </c>
      <c r="I21" s="14">
        <v>1.3064538680324416</v>
      </c>
      <c r="J21" s="14">
        <v>82.181003320411534</v>
      </c>
      <c r="K21" s="14">
        <v>111.38</v>
      </c>
      <c r="L21" s="37">
        <v>61.137</v>
      </c>
      <c r="M21" s="131">
        <v>165.459</v>
      </c>
      <c r="N21" s="14">
        <v>61.625999999999998</v>
      </c>
      <c r="O21" s="14">
        <v>100.973</v>
      </c>
      <c r="P21" s="14">
        <v>0.14327937239366009</v>
      </c>
      <c r="Q21" s="14">
        <v>6.0003608033164415</v>
      </c>
      <c r="R21" s="14">
        <v>52.087592604805558</v>
      </c>
      <c r="S21" s="14">
        <v>553.46500000000003</v>
      </c>
      <c r="T21" s="36">
        <v>363.91199999999998</v>
      </c>
      <c r="U21" s="173" t="s">
        <v>25</v>
      </c>
    </row>
    <row r="22" spans="2:21" ht="24" customHeight="1" thickBot="1" x14ac:dyDescent="0.3">
      <c r="B22" s="39">
        <v>47.660040000000009</v>
      </c>
      <c r="C22" s="15">
        <v>121.1123</v>
      </c>
      <c r="D22" s="40">
        <v>73.452259999999995</v>
      </c>
      <c r="E22" s="39">
        <v>9878.6329999999998</v>
      </c>
      <c r="F22" s="15">
        <v>772.95100000000002</v>
      </c>
      <c r="G22" s="15">
        <v>2191.2719999999999</v>
      </c>
      <c r="H22" s="15">
        <v>0.51992048473822505</v>
      </c>
      <c r="I22" s="15">
        <v>100</v>
      </c>
      <c r="J22" s="15">
        <v>99.795362135433152</v>
      </c>
      <c r="K22" s="15">
        <v>8525.3680000000004</v>
      </c>
      <c r="L22" s="41">
        <v>4267.05</v>
      </c>
      <c r="M22" s="42">
        <v>8156.59</v>
      </c>
      <c r="N22" s="15">
        <v>3094.0859999999998</v>
      </c>
      <c r="O22" s="15">
        <v>3265.288</v>
      </c>
      <c r="P22" s="15">
        <v>0.32976328031001878</v>
      </c>
      <c r="Q22" s="15">
        <v>100</v>
      </c>
      <c r="R22" s="15">
        <v>13.82578199938767</v>
      </c>
      <c r="S22" s="15">
        <v>9223.8619999999992</v>
      </c>
      <c r="T22" s="40">
        <v>8103.491</v>
      </c>
      <c r="U22" s="174" t="s">
        <v>27</v>
      </c>
    </row>
    <row r="23" spans="2:21" ht="21" customHeight="1" x14ac:dyDescent="0.25"/>
    <row r="24" spans="2:21" x14ac:dyDescent="0.25">
      <c r="B24" s="120">
        <v>1.2864849807669998E-5</v>
      </c>
      <c r="C24" s="16">
        <v>123.0236871351502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  <row r="25" spans="2:21" x14ac:dyDescent="0.25">
      <c r="B25" s="120">
        <v>-8.2117020383520867E-7</v>
      </c>
      <c r="C25" s="16">
        <v>28.798070821170203</v>
      </c>
      <c r="D25" s="98"/>
      <c r="E25" s="16"/>
      <c r="F25" s="16"/>
      <c r="G25" s="16"/>
      <c r="H25" s="120"/>
      <c r="I25" s="16"/>
      <c r="J25" s="16"/>
      <c r="K25" s="16"/>
      <c r="L25" s="16"/>
      <c r="M25" s="16"/>
      <c r="N25" s="16"/>
      <c r="O25" s="16"/>
      <c r="P25" s="120"/>
      <c r="Q25" s="16"/>
      <c r="R25" s="16"/>
      <c r="S25" s="16"/>
      <c r="T25" s="16"/>
    </row>
    <row r="26" spans="2:21" x14ac:dyDescent="0.25">
      <c r="B26" s="120">
        <v>9.2020072059995073E-6</v>
      </c>
      <c r="C26" s="16">
        <v>121.1122907979928</v>
      </c>
      <c r="D26" s="98"/>
      <c r="E26" s="16"/>
      <c r="F26" s="16"/>
      <c r="G26" s="16"/>
      <c r="H26" s="120"/>
      <c r="I26" s="16"/>
      <c r="J26" s="16"/>
      <c r="K26" s="16"/>
      <c r="L26" s="16"/>
      <c r="M26" s="16"/>
      <c r="N26" s="16"/>
      <c r="O26" s="16"/>
      <c r="P26" s="120"/>
      <c r="Q26" s="16"/>
      <c r="R26" s="16"/>
      <c r="S26" s="16"/>
      <c r="T26" s="16"/>
    </row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U24"/>
  <sheetViews>
    <sheetView showGridLines="0" zoomScale="90" zoomScaleNormal="90" workbookViewId="0">
      <selection activeCell="U3" sqref="U3:U4"/>
    </sheetView>
  </sheetViews>
  <sheetFormatPr defaultColWidth="9.140625" defaultRowHeight="15" x14ac:dyDescent="0.25"/>
  <cols>
    <col min="1" max="1" width="3.7109375" style="83" customWidth="1"/>
    <col min="2" max="2" width="8.7109375" style="83" customWidth="1"/>
    <col min="3" max="7" width="9.5703125" style="83" customWidth="1"/>
    <col min="8" max="10" width="8.7109375" style="83" customWidth="1"/>
    <col min="11" max="15" width="9.7109375" style="83" customWidth="1"/>
    <col min="16" max="18" width="8.7109375" style="83" customWidth="1"/>
    <col min="19" max="19" width="9.7109375" style="83" customWidth="1"/>
    <col min="20" max="20" width="9.5703125" style="83" customWidth="1"/>
    <col min="21" max="21" width="14.85546875" style="83" customWidth="1"/>
    <col min="22" max="16384" width="9.140625" style="83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51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0</v>
      </c>
      <c r="C5" s="50">
        <v>0</v>
      </c>
      <c r="D5" s="51">
        <v>0</v>
      </c>
      <c r="E5" s="49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2">
        <v>0</v>
      </c>
      <c r="M5" s="53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1">
        <v>0</v>
      </c>
      <c r="U5" s="172" t="s">
        <v>11</v>
      </c>
    </row>
    <row r="6" spans="2:21" ht="24" customHeight="1" x14ac:dyDescent="0.25">
      <c r="B6" s="27">
        <v>0</v>
      </c>
      <c r="C6" s="12">
        <v>0</v>
      </c>
      <c r="D6" s="28">
        <v>0</v>
      </c>
      <c r="E6" s="27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29">
        <v>0</v>
      </c>
      <c r="M6" s="30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28">
        <v>0</v>
      </c>
      <c r="U6" s="44" t="s">
        <v>12</v>
      </c>
    </row>
    <row r="7" spans="2:21" ht="24" customHeight="1" x14ac:dyDescent="0.25">
      <c r="B7" s="31">
        <v>0</v>
      </c>
      <c r="C7" s="13">
        <v>0</v>
      </c>
      <c r="D7" s="32">
        <v>0</v>
      </c>
      <c r="E7" s="31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33">
        <v>0</v>
      </c>
      <c r="M7" s="34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32">
        <v>0</v>
      </c>
      <c r="U7" s="45" t="s">
        <v>13</v>
      </c>
    </row>
    <row r="8" spans="2:21" ht="24" customHeight="1" x14ac:dyDescent="0.25">
      <c r="B8" s="27">
        <v>0</v>
      </c>
      <c r="C8" s="12">
        <v>0</v>
      </c>
      <c r="D8" s="28">
        <v>0</v>
      </c>
      <c r="E8" s="27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29">
        <v>0</v>
      </c>
      <c r="M8" s="30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28">
        <v>0</v>
      </c>
      <c r="U8" s="44" t="s">
        <v>55</v>
      </c>
    </row>
    <row r="9" spans="2:21" ht="24" customHeight="1" x14ac:dyDescent="0.25">
      <c r="B9" s="31">
        <v>0</v>
      </c>
      <c r="C9" s="13">
        <v>0</v>
      </c>
      <c r="D9" s="32">
        <v>0</v>
      </c>
      <c r="E9" s="31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33">
        <v>0</v>
      </c>
      <c r="M9" s="34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32">
        <v>0</v>
      </c>
      <c r="U9" s="45" t="s">
        <v>14</v>
      </c>
    </row>
    <row r="10" spans="2:21" ht="24" customHeight="1" x14ac:dyDescent="0.25">
      <c r="B10" s="27">
        <v>0</v>
      </c>
      <c r="C10" s="12">
        <v>0</v>
      </c>
      <c r="D10" s="28">
        <v>0</v>
      </c>
      <c r="E10" s="27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29">
        <v>0</v>
      </c>
      <c r="M10" s="30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28">
        <v>0</v>
      </c>
      <c r="U10" s="44" t="s">
        <v>15</v>
      </c>
    </row>
    <row r="11" spans="2:21" ht="24" customHeight="1" x14ac:dyDescent="0.25">
      <c r="B11" s="31">
        <v>0</v>
      </c>
      <c r="C11" s="13">
        <v>0</v>
      </c>
      <c r="D11" s="32">
        <v>0</v>
      </c>
      <c r="E11" s="31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33">
        <v>0</v>
      </c>
      <c r="M11" s="34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32">
        <v>0</v>
      </c>
      <c r="U11" s="45" t="s">
        <v>16</v>
      </c>
    </row>
    <row r="12" spans="2:21" ht="24" customHeight="1" x14ac:dyDescent="0.25">
      <c r="B12" s="27">
        <v>0</v>
      </c>
      <c r="C12" s="12">
        <v>0</v>
      </c>
      <c r="D12" s="28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29">
        <v>0</v>
      </c>
      <c r="M12" s="30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28">
        <v>0</v>
      </c>
      <c r="U12" s="44" t="s">
        <v>17</v>
      </c>
    </row>
    <row r="13" spans="2:21" ht="24" customHeight="1" x14ac:dyDescent="0.25">
      <c r="B13" s="31">
        <v>0</v>
      </c>
      <c r="C13" s="13">
        <v>0</v>
      </c>
      <c r="D13" s="32">
        <v>0</v>
      </c>
      <c r="E13" s="31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33">
        <v>0</v>
      </c>
      <c r="M13" s="34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32">
        <v>0</v>
      </c>
      <c r="U13" s="45" t="s">
        <v>18</v>
      </c>
    </row>
    <row r="14" spans="2:21" ht="24" customHeight="1" x14ac:dyDescent="0.25">
      <c r="B14" s="27">
        <v>0</v>
      </c>
      <c r="C14" s="12">
        <v>0</v>
      </c>
      <c r="D14" s="28">
        <v>0</v>
      </c>
      <c r="E14" s="27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29">
        <v>0</v>
      </c>
      <c r="M14" s="30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28">
        <v>0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4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32">
        <v>0</v>
      </c>
      <c r="U15" s="45" t="s">
        <v>20</v>
      </c>
    </row>
    <row r="16" spans="2:21" ht="24" customHeight="1" x14ac:dyDescent="0.25">
      <c r="B16" s="27">
        <v>0</v>
      </c>
      <c r="C16" s="12">
        <v>0</v>
      </c>
      <c r="D16" s="28">
        <v>0</v>
      </c>
      <c r="E16" s="27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29">
        <v>0</v>
      </c>
      <c r="M16" s="30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28">
        <v>0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4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2">
        <v>0</v>
      </c>
      <c r="U17" s="45" t="s">
        <v>22</v>
      </c>
    </row>
    <row r="18" spans="2:21" ht="24" customHeight="1" x14ac:dyDescent="0.25">
      <c r="B18" s="27">
        <v>0</v>
      </c>
      <c r="C18" s="12">
        <v>0</v>
      </c>
      <c r="D18" s="28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29">
        <v>0</v>
      </c>
      <c r="M18" s="30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28">
        <v>0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4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2">
        <v>0</v>
      </c>
      <c r="U19" s="45" t="s">
        <v>24</v>
      </c>
    </row>
    <row r="20" spans="2:21" ht="24" customHeight="1" x14ac:dyDescent="0.25">
      <c r="B20" s="27">
        <v>0</v>
      </c>
      <c r="C20" s="12">
        <v>0</v>
      </c>
      <c r="D20" s="28">
        <v>0</v>
      </c>
      <c r="E20" s="27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29">
        <v>0</v>
      </c>
      <c r="M20" s="30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28">
        <v>0</v>
      </c>
      <c r="U20" s="44" t="s">
        <v>26</v>
      </c>
    </row>
    <row r="21" spans="2:21" ht="24" customHeight="1" x14ac:dyDescent="0.25">
      <c r="B21" s="35">
        <v>1.9209670000000001</v>
      </c>
      <c r="C21" s="14">
        <v>4.5768420000000001</v>
      </c>
      <c r="D21" s="36">
        <v>2.655875</v>
      </c>
      <c r="E21" s="35">
        <v>6.1310000000000002</v>
      </c>
      <c r="F21" s="14">
        <v>0</v>
      </c>
      <c r="G21" s="127">
        <v>0</v>
      </c>
      <c r="H21" s="14">
        <v>0.79381248415554861</v>
      </c>
      <c r="I21" s="14">
        <v>100</v>
      </c>
      <c r="J21" s="14">
        <v>12.362253608567437</v>
      </c>
      <c r="K21" s="14">
        <v>1085.925</v>
      </c>
      <c r="L21" s="37">
        <v>966.45</v>
      </c>
      <c r="M21" s="38">
        <v>133.95699999999999</v>
      </c>
      <c r="N21" s="14">
        <v>45.362000000000002</v>
      </c>
      <c r="O21" s="14">
        <v>97.19</v>
      </c>
      <c r="P21" s="14">
        <v>0.2983358372652633</v>
      </c>
      <c r="Q21" s="14">
        <v>100</v>
      </c>
      <c r="R21" s="14">
        <v>12.914566217427726</v>
      </c>
      <c r="S21" s="14">
        <v>1152.423</v>
      </c>
      <c r="T21" s="36">
        <v>1020.615</v>
      </c>
      <c r="U21" s="173" t="s">
        <v>25</v>
      </c>
    </row>
    <row r="22" spans="2:21" ht="24" customHeight="1" thickBot="1" x14ac:dyDescent="0.3">
      <c r="B22" s="39">
        <v>1.9209670000000001</v>
      </c>
      <c r="C22" s="15">
        <v>4.5768420000000001</v>
      </c>
      <c r="D22" s="40">
        <v>2.655875</v>
      </c>
      <c r="E22" s="39">
        <v>6.1310000000000002</v>
      </c>
      <c r="F22" s="15">
        <v>0</v>
      </c>
      <c r="G22" s="15">
        <v>0</v>
      </c>
      <c r="H22" s="15">
        <v>6.6225252961438968E-2</v>
      </c>
      <c r="I22" s="15">
        <v>100</v>
      </c>
      <c r="J22" s="15">
        <v>12.362253608567437</v>
      </c>
      <c r="K22" s="15">
        <v>1085.925</v>
      </c>
      <c r="L22" s="41">
        <v>966.45</v>
      </c>
      <c r="M22" s="42">
        <v>133.95699999999999</v>
      </c>
      <c r="N22" s="15">
        <v>45.362000000000002</v>
      </c>
      <c r="O22" s="15">
        <v>97.19</v>
      </c>
      <c r="P22" s="126">
        <v>4.1200398356427359E-2</v>
      </c>
      <c r="Q22" s="15">
        <v>100</v>
      </c>
      <c r="R22" s="15">
        <v>12.914566217427726</v>
      </c>
      <c r="S22" s="15">
        <v>1152.423</v>
      </c>
      <c r="T22" s="40">
        <v>1020.615</v>
      </c>
      <c r="U22" s="174" t="s">
        <v>27</v>
      </c>
    </row>
    <row r="23" spans="2:21" ht="21" customHeight="1" x14ac:dyDescent="0.25"/>
    <row r="24" spans="2:21" x14ac:dyDescent="0.25">
      <c r="B24" s="120">
        <v>1.7762416337774312E-7</v>
      </c>
      <c r="C24" s="16">
        <v>4.5768418223758367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</sheetData>
  <mergeCells count="6">
    <mergeCell ref="B2:D2"/>
    <mergeCell ref="E2:U2"/>
    <mergeCell ref="B3:D3"/>
    <mergeCell ref="E3:L3"/>
    <mergeCell ref="M3:T3"/>
    <mergeCell ref="U3:U4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U23"/>
  <sheetViews>
    <sheetView showGridLines="0" zoomScale="90" zoomScaleNormal="90" workbookViewId="0">
      <selection activeCell="U3" sqref="U3:U4"/>
    </sheetView>
  </sheetViews>
  <sheetFormatPr defaultColWidth="9.140625" defaultRowHeight="15" x14ac:dyDescent="0.25"/>
  <cols>
    <col min="1" max="1" width="3.7109375" style="98" customWidth="1"/>
    <col min="2" max="2" width="8.7109375" style="98" customWidth="1"/>
    <col min="3" max="7" width="9.5703125" style="98" customWidth="1"/>
    <col min="8" max="10" width="8.7109375" style="98" customWidth="1"/>
    <col min="11" max="15" width="9.7109375" style="98" customWidth="1"/>
    <col min="16" max="18" width="8.7109375" style="98" customWidth="1"/>
    <col min="19" max="19" width="9.7109375" style="98" customWidth="1"/>
    <col min="20" max="20" width="11.28515625" style="98" customWidth="1"/>
    <col min="21" max="21" width="14.85546875" style="98" customWidth="1"/>
    <col min="22" max="16384" width="9.140625" style="98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60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0</v>
      </c>
      <c r="C5" s="50">
        <v>0</v>
      </c>
      <c r="D5" s="51">
        <v>0</v>
      </c>
      <c r="E5" s="49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2">
        <v>0</v>
      </c>
      <c r="M5" s="53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1">
        <v>0</v>
      </c>
      <c r="U5" s="172" t="s">
        <v>11</v>
      </c>
    </row>
    <row r="6" spans="2:21" ht="24" customHeight="1" x14ac:dyDescent="0.25">
      <c r="B6" s="27">
        <v>0</v>
      </c>
      <c r="C6" s="12">
        <v>0</v>
      </c>
      <c r="D6" s="28">
        <v>0</v>
      </c>
      <c r="E6" s="27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29">
        <v>0</v>
      </c>
      <c r="M6" s="30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28">
        <v>0</v>
      </c>
      <c r="U6" s="44" t="s">
        <v>12</v>
      </c>
    </row>
    <row r="7" spans="2:21" ht="24" customHeight="1" x14ac:dyDescent="0.25">
      <c r="B7" s="31">
        <v>0</v>
      </c>
      <c r="C7" s="13">
        <v>0</v>
      </c>
      <c r="D7" s="32">
        <v>0</v>
      </c>
      <c r="E7" s="31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33">
        <v>0</v>
      </c>
      <c r="M7" s="34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32">
        <v>0</v>
      </c>
      <c r="U7" s="45" t="s">
        <v>13</v>
      </c>
    </row>
    <row r="8" spans="2:21" ht="24" customHeight="1" x14ac:dyDescent="0.25">
      <c r="B8" s="27">
        <v>0</v>
      </c>
      <c r="C8" s="12">
        <v>0</v>
      </c>
      <c r="D8" s="28">
        <v>0</v>
      </c>
      <c r="E8" s="27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29">
        <v>0</v>
      </c>
      <c r="M8" s="30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28">
        <v>0</v>
      </c>
      <c r="U8" s="44" t="s">
        <v>55</v>
      </c>
    </row>
    <row r="9" spans="2:21" ht="24" customHeight="1" x14ac:dyDescent="0.25">
      <c r="B9" s="31">
        <v>0</v>
      </c>
      <c r="C9" s="13">
        <v>0</v>
      </c>
      <c r="D9" s="32">
        <v>0</v>
      </c>
      <c r="E9" s="31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33">
        <v>0</v>
      </c>
      <c r="M9" s="34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32">
        <v>0</v>
      </c>
      <c r="U9" s="45" t="s">
        <v>14</v>
      </c>
    </row>
    <row r="10" spans="2:21" ht="24" customHeight="1" x14ac:dyDescent="0.25">
      <c r="B10" s="27">
        <v>0</v>
      </c>
      <c r="C10" s="12">
        <v>0</v>
      </c>
      <c r="D10" s="28">
        <v>0</v>
      </c>
      <c r="E10" s="27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29">
        <v>0</v>
      </c>
      <c r="M10" s="30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28">
        <v>0</v>
      </c>
      <c r="U10" s="44" t="s">
        <v>15</v>
      </c>
    </row>
    <row r="11" spans="2:21" ht="24" customHeight="1" x14ac:dyDescent="0.25">
      <c r="B11" s="31">
        <v>0</v>
      </c>
      <c r="C11" s="13">
        <v>0</v>
      </c>
      <c r="D11" s="32">
        <v>0</v>
      </c>
      <c r="E11" s="31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33">
        <v>0</v>
      </c>
      <c r="M11" s="34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32">
        <v>0</v>
      </c>
      <c r="U11" s="45" t="s">
        <v>16</v>
      </c>
    </row>
    <row r="12" spans="2:21" ht="24" customHeight="1" x14ac:dyDescent="0.25">
      <c r="B12" s="27">
        <v>0</v>
      </c>
      <c r="C12" s="12">
        <v>0</v>
      </c>
      <c r="D12" s="28">
        <v>0</v>
      </c>
      <c r="E12" s="27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29">
        <v>0</v>
      </c>
      <c r="M12" s="30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28">
        <v>0</v>
      </c>
      <c r="U12" s="44" t="s">
        <v>17</v>
      </c>
    </row>
    <row r="13" spans="2:21" ht="24" customHeight="1" x14ac:dyDescent="0.25">
      <c r="B13" s="31">
        <v>0</v>
      </c>
      <c r="C13" s="13">
        <v>0</v>
      </c>
      <c r="D13" s="32">
        <v>0</v>
      </c>
      <c r="E13" s="31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33">
        <v>0</v>
      </c>
      <c r="M13" s="34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32">
        <v>0</v>
      </c>
      <c r="U13" s="45" t="s">
        <v>18</v>
      </c>
    </row>
    <row r="14" spans="2:21" ht="24" customHeight="1" x14ac:dyDescent="0.25">
      <c r="B14" s="27">
        <v>0</v>
      </c>
      <c r="C14" s="12">
        <v>0</v>
      </c>
      <c r="D14" s="28">
        <v>0</v>
      </c>
      <c r="E14" s="27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29">
        <v>0</v>
      </c>
      <c r="M14" s="30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28">
        <v>0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4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32">
        <v>0</v>
      </c>
      <c r="U15" s="45" t="s">
        <v>20</v>
      </c>
    </row>
    <row r="16" spans="2:21" ht="24" customHeight="1" x14ac:dyDescent="0.25">
      <c r="B16" s="27">
        <v>0</v>
      </c>
      <c r="C16" s="12">
        <v>0</v>
      </c>
      <c r="D16" s="28">
        <v>0</v>
      </c>
      <c r="E16" s="27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29">
        <v>0</v>
      </c>
      <c r="M16" s="30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28">
        <v>0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4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2">
        <v>0</v>
      </c>
      <c r="U17" s="45" t="s">
        <v>22</v>
      </c>
    </row>
    <row r="18" spans="2:21" ht="24" customHeight="1" x14ac:dyDescent="0.25">
      <c r="B18" s="27">
        <v>0</v>
      </c>
      <c r="C18" s="12">
        <v>0</v>
      </c>
      <c r="D18" s="28">
        <v>0</v>
      </c>
      <c r="E18" s="27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29">
        <v>0</v>
      </c>
      <c r="M18" s="30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28">
        <v>0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4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2">
        <v>0</v>
      </c>
      <c r="U19" s="45" t="s">
        <v>24</v>
      </c>
    </row>
    <row r="20" spans="2:21" ht="24" customHeight="1" x14ac:dyDescent="0.25">
      <c r="B20" s="27">
        <v>0</v>
      </c>
      <c r="C20" s="12">
        <v>0</v>
      </c>
      <c r="D20" s="28">
        <v>0</v>
      </c>
      <c r="E20" s="27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29">
        <v>0</v>
      </c>
      <c r="M20" s="30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28">
        <v>0</v>
      </c>
      <c r="U20" s="44" t="s">
        <v>26</v>
      </c>
    </row>
    <row r="21" spans="2:21" ht="24" customHeight="1" x14ac:dyDescent="0.25">
      <c r="B21" s="35">
        <v>-39.571673500000003</v>
      </c>
      <c r="C21" s="14">
        <v>0.42363650000000003</v>
      </c>
      <c r="D21" s="36">
        <v>39.995310000000003</v>
      </c>
      <c r="E21" s="35">
        <v>0.311</v>
      </c>
      <c r="F21" s="14">
        <v>3.4119999999999999</v>
      </c>
      <c r="G21" s="14">
        <v>3.5870000000000002</v>
      </c>
      <c r="H21" s="14">
        <v>8.8820301482441189E-2</v>
      </c>
      <c r="I21" s="14">
        <v>100</v>
      </c>
      <c r="J21" s="14">
        <v>0</v>
      </c>
      <c r="K21" s="14">
        <v>121.505</v>
      </c>
      <c r="L21" s="37">
        <v>0</v>
      </c>
      <c r="M21" s="38">
        <v>73.412000000000006</v>
      </c>
      <c r="N21" s="14">
        <v>24.757999999999999</v>
      </c>
      <c r="O21" s="14">
        <v>21.443000000000001</v>
      </c>
      <c r="P21" s="14">
        <v>0.32499059234420852</v>
      </c>
      <c r="Q21" s="14">
        <v>100</v>
      </c>
      <c r="R21" s="14">
        <v>3670.0411423766482</v>
      </c>
      <c r="S21" s="14">
        <v>1255.386</v>
      </c>
      <c r="T21" s="36">
        <v>33.298999999999999</v>
      </c>
      <c r="U21" s="173" t="s">
        <v>25</v>
      </c>
    </row>
    <row r="22" spans="2:21" ht="24" customHeight="1" thickBot="1" x14ac:dyDescent="0.3">
      <c r="B22" s="39">
        <v>-39.571673500000003</v>
      </c>
      <c r="C22" s="15">
        <v>0.42363650000000003</v>
      </c>
      <c r="D22" s="40">
        <v>39.995310000000003</v>
      </c>
      <c r="E22" s="39">
        <v>0.311</v>
      </c>
      <c r="F22" s="15">
        <v>3.4119999999999999</v>
      </c>
      <c r="G22" s="15">
        <v>3.5870000000000002</v>
      </c>
      <c r="H22" s="126">
        <v>7.4099954979207974E-3</v>
      </c>
      <c r="I22" s="15">
        <v>100</v>
      </c>
      <c r="J22" s="15">
        <v>0</v>
      </c>
      <c r="K22" s="15">
        <v>121.505</v>
      </c>
      <c r="L22" s="41">
        <v>0</v>
      </c>
      <c r="M22" s="42">
        <v>73.412000000000006</v>
      </c>
      <c r="N22" s="15">
        <v>24.757999999999999</v>
      </c>
      <c r="O22" s="15">
        <v>21.443000000000001</v>
      </c>
      <c r="P22" s="126">
        <v>4.4881439619898177E-2</v>
      </c>
      <c r="Q22" s="15">
        <v>100</v>
      </c>
      <c r="R22" s="15">
        <v>3670.0411423766482</v>
      </c>
      <c r="S22" s="15">
        <v>1255.386</v>
      </c>
      <c r="T22" s="40">
        <v>33.298999999999999</v>
      </c>
      <c r="U22" s="174" t="s">
        <v>27</v>
      </c>
    </row>
    <row r="23" spans="2:21" ht="21" customHeight="1" x14ac:dyDescent="0.25">
      <c r="M23" s="84"/>
    </row>
  </sheetData>
  <mergeCells count="6">
    <mergeCell ref="B2:D2"/>
    <mergeCell ref="E2:U2"/>
    <mergeCell ref="B3:D3"/>
    <mergeCell ref="E3:L3"/>
    <mergeCell ref="M3:T3"/>
    <mergeCell ref="U3:U4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4" orientation="landscape" horizontalDpi="300" verticalDpi="300" r:id="rId1"/>
  <headerFooter alignWithMargins="0">
    <oddFooter>&amp;L&amp;"B YEkan,Bold"&amp;10&amp;P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23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42578125" customWidth="1"/>
    <col min="2" max="2" width="8.85546875" customWidth="1"/>
    <col min="3" max="7" width="9.5703125" customWidth="1"/>
    <col min="8" max="10" width="8.5703125" customWidth="1"/>
    <col min="11" max="12" width="9.7109375" customWidth="1"/>
    <col min="13" max="13" width="11" customWidth="1"/>
    <col min="14" max="15" width="9.7109375" customWidth="1"/>
    <col min="16" max="18" width="8.7109375" customWidth="1"/>
    <col min="19" max="20" width="9.7109375" customWidth="1"/>
    <col min="21" max="21" width="14.7109375" customWidth="1"/>
  </cols>
  <sheetData>
    <row r="1" spans="2:21" ht="27.75" customHeight="1" x14ac:dyDescent="0.25"/>
    <row r="2" spans="2:21" ht="27.75" customHeight="1" thickBot="1" x14ac:dyDescent="0.3">
      <c r="B2" s="199" t="s">
        <v>0</v>
      </c>
      <c r="C2" s="200"/>
      <c r="D2" s="200"/>
      <c r="E2" s="201" t="s">
        <v>70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15" t="s">
        <v>2</v>
      </c>
      <c r="C3" s="216"/>
      <c r="D3" s="217"/>
      <c r="E3" s="215" t="s">
        <v>49</v>
      </c>
      <c r="F3" s="216"/>
      <c r="G3" s="216"/>
      <c r="H3" s="216"/>
      <c r="I3" s="216"/>
      <c r="J3" s="216"/>
      <c r="K3" s="216"/>
      <c r="L3" s="217"/>
      <c r="M3" s="215" t="s">
        <v>48</v>
      </c>
      <c r="N3" s="216"/>
      <c r="O3" s="216"/>
      <c r="P3" s="216"/>
      <c r="Q3" s="216"/>
      <c r="R3" s="216"/>
      <c r="S3" s="216"/>
      <c r="T3" s="217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31">
        <v>78.622250000000008</v>
      </c>
      <c r="C5" s="13">
        <v>124.8322</v>
      </c>
      <c r="D5" s="32">
        <v>46.209949999999999</v>
      </c>
      <c r="E5" s="31">
        <v>11705.754000000001</v>
      </c>
      <c r="F5" s="13">
        <v>1928.6969999999999</v>
      </c>
      <c r="G5" s="13">
        <v>4943.2370000000001</v>
      </c>
      <c r="H5" s="13">
        <v>31.640213840766446</v>
      </c>
      <c r="I5" s="13">
        <v>4.7831082513538119</v>
      </c>
      <c r="J5" s="13">
        <v>191.35941786028042</v>
      </c>
      <c r="K5" s="13">
        <v>8672.6190000000006</v>
      </c>
      <c r="L5" s="33">
        <v>2976.605</v>
      </c>
      <c r="M5" s="34">
        <v>9377.1939999999995</v>
      </c>
      <c r="N5" s="13">
        <v>3335.07</v>
      </c>
      <c r="O5" s="13">
        <v>5009.6350000000002</v>
      </c>
      <c r="P5" s="13">
        <v>10.146736708654776</v>
      </c>
      <c r="Q5" s="13">
        <v>3.7955922425426709</v>
      </c>
      <c r="R5" s="13">
        <v>59.098357161832624</v>
      </c>
      <c r="S5" s="13">
        <v>11085.396000000001</v>
      </c>
      <c r="T5" s="13">
        <v>6967.6369999999997</v>
      </c>
      <c r="U5" s="43" t="s">
        <v>11</v>
      </c>
    </row>
    <row r="6" spans="2:21" ht="24" customHeight="1" x14ac:dyDescent="0.25">
      <c r="B6" s="27">
        <v>-6.4304899999999989</v>
      </c>
      <c r="C6" s="12">
        <v>23.738340000000001</v>
      </c>
      <c r="D6" s="28">
        <v>30.16883</v>
      </c>
      <c r="E6" s="27">
        <v>3416.0430000000001</v>
      </c>
      <c r="F6" s="12">
        <v>1591.845</v>
      </c>
      <c r="G6" s="12">
        <v>2159.9560000000001</v>
      </c>
      <c r="H6" s="12">
        <v>35.457410686259649</v>
      </c>
      <c r="I6" s="12">
        <v>1.5693321399947628</v>
      </c>
      <c r="J6" s="12">
        <v>-5.230848343432581</v>
      </c>
      <c r="K6" s="12">
        <v>2845.4760000000001</v>
      </c>
      <c r="L6" s="29">
        <v>3002.5340000000001</v>
      </c>
      <c r="M6" s="30">
        <v>14390.404</v>
      </c>
      <c r="N6" s="12">
        <v>1837.807</v>
      </c>
      <c r="O6" s="12">
        <v>2853.529</v>
      </c>
      <c r="P6" s="12">
        <v>32.638031970339817</v>
      </c>
      <c r="Q6" s="12">
        <v>5.2756505092564661</v>
      </c>
      <c r="R6" s="12">
        <v>54.677058479142353</v>
      </c>
      <c r="S6" s="12">
        <v>15408.05</v>
      </c>
      <c r="T6" s="12">
        <v>9961.4320000000007</v>
      </c>
      <c r="U6" s="44" t="s">
        <v>12</v>
      </c>
    </row>
    <row r="7" spans="2:21" ht="24" customHeight="1" x14ac:dyDescent="0.25">
      <c r="B7" s="31">
        <v>-1.8552300000000024</v>
      </c>
      <c r="C7" s="13">
        <v>30.927029999999998</v>
      </c>
      <c r="D7" s="32">
        <v>32.782260000000001</v>
      </c>
      <c r="E7" s="31">
        <v>547.63699999999994</v>
      </c>
      <c r="F7" s="13">
        <v>115.86499999999999</v>
      </c>
      <c r="G7" s="13">
        <v>220.97900000000001</v>
      </c>
      <c r="H7" s="13">
        <v>6.2871883847780934</v>
      </c>
      <c r="I7" s="13">
        <v>0.2440595410352793</v>
      </c>
      <c r="J7" s="13">
        <v>70.588915573476626</v>
      </c>
      <c r="K7" s="13">
        <v>442.52300000000002</v>
      </c>
      <c r="L7" s="33">
        <v>259.40899999999999</v>
      </c>
      <c r="M7" s="34">
        <v>1770.739</v>
      </c>
      <c r="N7" s="13">
        <v>429.00799999999998</v>
      </c>
      <c r="O7" s="13">
        <v>1032.818</v>
      </c>
      <c r="P7" s="13">
        <v>10.129287048558576</v>
      </c>
      <c r="Q7" s="13">
        <v>0.81303543544474699</v>
      </c>
      <c r="R7" s="13">
        <v>116.63912926460995</v>
      </c>
      <c r="S7" s="13">
        <v>2374.549</v>
      </c>
      <c r="T7" s="13">
        <v>1096.085</v>
      </c>
      <c r="U7" s="45" t="s">
        <v>13</v>
      </c>
    </row>
    <row r="8" spans="2:21" ht="24" customHeight="1" x14ac:dyDescent="0.25">
      <c r="B8" s="27">
        <v>-1.7059399999999982</v>
      </c>
      <c r="C8" s="12">
        <v>70.386110000000002</v>
      </c>
      <c r="D8" s="28">
        <v>72.09205</v>
      </c>
      <c r="E8" s="27">
        <v>8956.1409999999996</v>
      </c>
      <c r="F8" s="12">
        <v>2783.4920000000002</v>
      </c>
      <c r="G8" s="12">
        <v>4783.3090000000002</v>
      </c>
      <c r="H8" s="12">
        <v>11.180738522817744</v>
      </c>
      <c r="I8" s="12">
        <v>3.8365401182146424</v>
      </c>
      <c r="J8" s="12">
        <v>46.887610028603319</v>
      </c>
      <c r="K8" s="12">
        <v>6956.3239999999996</v>
      </c>
      <c r="L8" s="29">
        <v>4735.8140000000003</v>
      </c>
      <c r="M8" s="30">
        <v>12724.300999999999</v>
      </c>
      <c r="N8" s="12">
        <v>4351.4290000000001</v>
      </c>
      <c r="O8" s="12">
        <v>7200.4660000000003</v>
      </c>
      <c r="P8" s="12">
        <v>12.729809434319428</v>
      </c>
      <c r="Q8" s="12">
        <v>5.3322444144796446</v>
      </c>
      <c r="R8" s="12">
        <v>65.648450200017251</v>
      </c>
      <c r="S8" s="12">
        <v>15573.338</v>
      </c>
      <c r="T8" s="12">
        <v>9401.4390000000003</v>
      </c>
      <c r="U8" s="44" t="s">
        <v>55</v>
      </c>
    </row>
    <row r="9" spans="2:21" ht="24" customHeight="1" x14ac:dyDescent="0.25">
      <c r="B9" s="31">
        <v>12.738810000000001</v>
      </c>
      <c r="C9" s="13">
        <v>91.436509999999998</v>
      </c>
      <c r="D9" s="32">
        <v>78.697699999999998</v>
      </c>
      <c r="E9" s="31">
        <v>32319.753000000001</v>
      </c>
      <c r="F9" s="13">
        <v>3328.8649999999998</v>
      </c>
      <c r="G9" s="13">
        <v>6271.1859999999997</v>
      </c>
      <c r="H9" s="13">
        <v>19.438022267585538</v>
      </c>
      <c r="I9" s="13">
        <v>16.202191910285176</v>
      </c>
      <c r="J9" s="13">
        <v>85.81404005344676</v>
      </c>
      <c r="K9" s="13">
        <v>29377.432000000001</v>
      </c>
      <c r="L9" s="33">
        <v>15810.125</v>
      </c>
      <c r="M9" s="34">
        <v>35346.661999999997</v>
      </c>
      <c r="N9" s="13">
        <v>14648.203</v>
      </c>
      <c r="O9" s="13">
        <v>19556.866000000002</v>
      </c>
      <c r="P9" s="13">
        <v>22.209845570806365</v>
      </c>
      <c r="Q9" s="13">
        <v>15.535392320004911</v>
      </c>
      <c r="R9" s="13">
        <v>47.940392304675029</v>
      </c>
      <c r="S9" s="13">
        <v>45372.623</v>
      </c>
      <c r="T9" s="13">
        <v>30669.53</v>
      </c>
      <c r="U9" s="45" t="s">
        <v>14</v>
      </c>
    </row>
    <row r="10" spans="2:21" ht="24" customHeight="1" x14ac:dyDescent="0.25">
      <c r="B10" s="27">
        <v>2.1859999999999928</v>
      </c>
      <c r="C10" s="12">
        <v>100.44199999999999</v>
      </c>
      <c r="D10" s="28">
        <v>98.256</v>
      </c>
      <c r="E10" s="27">
        <v>73226.012000000002</v>
      </c>
      <c r="F10" s="12">
        <v>25766.757000000001</v>
      </c>
      <c r="G10" s="12">
        <v>28484.083999999999</v>
      </c>
      <c r="H10" s="12">
        <v>12.864729289637836</v>
      </c>
      <c r="I10" s="12">
        <v>38.886831419160323</v>
      </c>
      <c r="J10" s="12">
        <v>70.36934326866168</v>
      </c>
      <c r="K10" s="12">
        <v>70508.684999999998</v>
      </c>
      <c r="L10" s="29">
        <v>41385.781999999999</v>
      </c>
      <c r="M10" s="30">
        <v>72903.763000000006</v>
      </c>
      <c r="N10" s="12">
        <v>25860.326000000001</v>
      </c>
      <c r="O10" s="12">
        <v>36972.03</v>
      </c>
      <c r="P10" s="12">
        <v>13.056746269970107</v>
      </c>
      <c r="Q10" s="12">
        <v>35.109432653769801</v>
      </c>
      <c r="R10" s="12">
        <v>43.113289208676633</v>
      </c>
      <c r="S10" s="12">
        <v>102540.51</v>
      </c>
      <c r="T10" s="12">
        <v>71649.887000000002</v>
      </c>
      <c r="U10" s="44" t="s">
        <v>15</v>
      </c>
    </row>
    <row r="11" spans="2:21" ht="24" customHeight="1" x14ac:dyDescent="0.25">
      <c r="B11" s="31">
        <v>-15.735579999999999</v>
      </c>
      <c r="C11" s="13">
        <v>97.682119999999998</v>
      </c>
      <c r="D11" s="32">
        <v>113.4177</v>
      </c>
      <c r="E11" s="31">
        <v>50486.75</v>
      </c>
      <c r="F11" s="13">
        <v>4314.4669999999996</v>
      </c>
      <c r="G11" s="13">
        <v>5134.7139999999999</v>
      </c>
      <c r="H11" s="13">
        <v>7.9398033057625996</v>
      </c>
      <c r="I11" s="13">
        <v>27.391986240279767</v>
      </c>
      <c r="J11" s="13">
        <v>47.839870794274205</v>
      </c>
      <c r="K11" s="13">
        <v>49666.502999999997</v>
      </c>
      <c r="L11" s="33">
        <v>33594.796000000002</v>
      </c>
      <c r="M11" s="34">
        <v>51684.739000000001</v>
      </c>
      <c r="N11" s="13">
        <v>18832.575000000001</v>
      </c>
      <c r="O11" s="13">
        <v>30123.25</v>
      </c>
      <c r="P11" s="13">
        <v>7.4603663873855544</v>
      </c>
      <c r="Q11" s="13">
        <v>21.562512773500657</v>
      </c>
      <c r="R11" s="13">
        <v>53.12778495908664</v>
      </c>
      <c r="S11" s="13">
        <v>62975.413999999997</v>
      </c>
      <c r="T11" s="13">
        <v>41126.053</v>
      </c>
      <c r="U11" s="45" t="s">
        <v>16</v>
      </c>
    </row>
    <row r="12" spans="2:21" ht="24" customHeight="1" x14ac:dyDescent="0.25">
      <c r="B12" s="27">
        <v>-155.18619999999999</v>
      </c>
      <c r="C12" s="12">
        <v>7.7817999999999996</v>
      </c>
      <c r="D12" s="28">
        <v>162.96799999999999</v>
      </c>
      <c r="E12" s="27">
        <v>10.089</v>
      </c>
      <c r="F12" s="12">
        <v>441.02600000000001</v>
      </c>
      <c r="G12" s="12">
        <v>419.125</v>
      </c>
      <c r="H12" s="12">
        <v>0.30313715003750757</v>
      </c>
      <c r="I12" s="12">
        <v>1.48363942967711E-2</v>
      </c>
      <c r="J12" s="12">
        <v>-72.837698661119973</v>
      </c>
      <c r="K12" s="12">
        <v>26.901</v>
      </c>
      <c r="L12" s="29">
        <v>99.037999999999997</v>
      </c>
      <c r="M12" s="30">
        <v>129.648</v>
      </c>
      <c r="N12" s="12">
        <v>47.216999999999999</v>
      </c>
      <c r="O12" s="12">
        <v>56.406999999999996</v>
      </c>
      <c r="P12" s="12">
        <v>0.4520082774328702</v>
      </c>
      <c r="Q12" s="124">
        <v>4.7298203581775701E-2</v>
      </c>
      <c r="R12" s="12">
        <v>150.12493662634895</v>
      </c>
      <c r="S12" s="12">
        <v>138.13900000000001</v>
      </c>
      <c r="T12" s="12">
        <v>55.228000000000002</v>
      </c>
      <c r="U12" s="44" t="s">
        <v>17</v>
      </c>
    </row>
    <row r="13" spans="2:21" ht="24" customHeight="1" x14ac:dyDescent="0.25">
      <c r="B13" s="31">
        <v>7.1239499999999989</v>
      </c>
      <c r="C13" s="13">
        <v>20.926089999999999</v>
      </c>
      <c r="D13" s="32">
        <v>13.80214</v>
      </c>
      <c r="E13" s="31">
        <v>5.5270000000000001</v>
      </c>
      <c r="F13" s="13">
        <v>29.442</v>
      </c>
      <c r="G13" s="13">
        <v>21.632999999999999</v>
      </c>
      <c r="H13" s="13">
        <v>0.3877635645368529</v>
      </c>
      <c r="I13" s="87">
        <v>3.3471646774136002E-3</v>
      </c>
      <c r="J13" s="13">
        <v>-17.99756789623024</v>
      </c>
      <c r="K13" s="13">
        <v>6.069</v>
      </c>
      <c r="L13" s="33">
        <v>7.4009999999999998</v>
      </c>
      <c r="M13" s="34">
        <v>26.411999999999999</v>
      </c>
      <c r="N13" s="13">
        <v>17.236000000000001</v>
      </c>
      <c r="O13" s="13">
        <v>36.338999999999999</v>
      </c>
      <c r="P13" s="13">
        <v>0.2368815785504933</v>
      </c>
      <c r="Q13" s="87">
        <v>1.72365433839116E-2</v>
      </c>
      <c r="R13" s="13">
        <v>150.31574760081548</v>
      </c>
      <c r="S13" s="13">
        <v>50.341000000000001</v>
      </c>
      <c r="T13" s="13">
        <v>20.111000000000001</v>
      </c>
      <c r="U13" s="45" t="s">
        <v>18</v>
      </c>
    </row>
    <row r="14" spans="2:21" ht="24" customHeight="1" x14ac:dyDescent="0.25">
      <c r="B14" s="27">
        <v>-1.5934400000000011</v>
      </c>
      <c r="C14" s="12">
        <v>60.12968</v>
      </c>
      <c r="D14" s="28">
        <v>61.723120000000002</v>
      </c>
      <c r="E14" s="27">
        <v>1279.663</v>
      </c>
      <c r="F14" s="12">
        <v>1002.849</v>
      </c>
      <c r="G14" s="12">
        <v>1669.729</v>
      </c>
      <c r="H14" s="12">
        <v>5.9946694538385161</v>
      </c>
      <c r="I14" s="12">
        <v>0.33062034118688072</v>
      </c>
      <c r="J14" s="12">
        <v>146.57392820858749</v>
      </c>
      <c r="K14" s="12">
        <v>599.47299999999996</v>
      </c>
      <c r="L14" s="29">
        <v>243.12100000000001</v>
      </c>
      <c r="M14" s="30">
        <v>2128.172</v>
      </c>
      <c r="N14" s="12">
        <v>922.96799999999996</v>
      </c>
      <c r="O14" s="12">
        <v>1235.5360000000001</v>
      </c>
      <c r="P14" s="12">
        <v>6.1013554658617943</v>
      </c>
      <c r="Q14" s="12">
        <v>0.88891238332292033</v>
      </c>
      <c r="R14" s="12">
        <v>62.157832111704835</v>
      </c>
      <c r="S14" s="12">
        <v>2596.1550000000002</v>
      </c>
      <c r="T14" s="12">
        <v>1601.0050000000001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4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45" t="s">
        <v>20</v>
      </c>
    </row>
    <row r="16" spans="2:21" ht="24" customHeight="1" x14ac:dyDescent="0.25">
      <c r="B16" s="27">
        <v>-1.0464000000000055</v>
      </c>
      <c r="C16" s="12">
        <v>67.344099999999997</v>
      </c>
      <c r="D16" s="28">
        <v>68.390500000000003</v>
      </c>
      <c r="E16" s="27">
        <v>6054.4319999999998</v>
      </c>
      <c r="F16" s="12">
        <v>2201.2939999999999</v>
      </c>
      <c r="G16" s="12">
        <v>3586.127</v>
      </c>
      <c r="H16" s="12">
        <v>9.4151246997710718</v>
      </c>
      <c r="I16" s="12">
        <v>2.5742211292844974</v>
      </c>
      <c r="J16" s="12">
        <v>47.137473342758923</v>
      </c>
      <c r="K16" s="12">
        <v>4667.5169999999998</v>
      </c>
      <c r="L16" s="29">
        <v>3172.2150000000001</v>
      </c>
      <c r="M16" s="30">
        <v>8990.2929999999997</v>
      </c>
      <c r="N16" s="12">
        <v>2738.3710000000001</v>
      </c>
      <c r="O16" s="12">
        <v>4478.59</v>
      </c>
      <c r="P16" s="12">
        <v>8.7564596941468196</v>
      </c>
      <c r="Q16" s="12">
        <v>3.675130577233523</v>
      </c>
      <c r="R16" s="12">
        <v>63.061806116806331</v>
      </c>
      <c r="S16" s="12">
        <v>10733.575999999999</v>
      </c>
      <c r="T16" s="12">
        <v>6582.52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4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45" t="s">
        <v>22</v>
      </c>
    </row>
    <row r="18" spans="2:21" ht="24" customHeight="1" x14ac:dyDescent="0.25">
      <c r="B18" s="27">
        <v>-127.13712000000001</v>
      </c>
      <c r="C18" s="12">
        <v>-111.82380000000001</v>
      </c>
      <c r="D18" s="28">
        <v>15.313319999999999</v>
      </c>
      <c r="E18" s="27">
        <v>-3822.8209999999999</v>
      </c>
      <c r="F18" s="12">
        <v>7241.6629999999996</v>
      </c>
      <c r="G18" s="12">
        <v>3342.4009999999998</v>
      </c>
      <c r="H18" s="12">
        <v>2.2781823773725822</v>
      </c>
      <c r="I18" s="12">
        <v>4.1956204592117997E-2</v>
      </c>
      <c r="J18" s="12">
        <v>-48.727868277921182</v>
      </c>
      <c r="K18" s="12">
        <v>76.073999999999998</v>
      </c>
      <c r="L18" s="29">
        <v>148.37299999999999</v>
      </c>
      <c r="M18" s="30">
        <v>3418.6109999999999</v>
      </c>
      <c r="N18" s="12">
        <v>851.923</v>
      </c>
      <c r="O18" s="12">
        <v>1351.268</v>
      </c>
      <c r="P18" s="12">
        <v>6.910015193776144</v>
      </c>
      <c r="Q18" s="12">
        <v>1.3375795288551227</v>
      </c>
      <c r="R18" s="12">
        <v>70.611361626396189</v>
      </c>
      <c r="S18" s="12">
        <v>3906.5309999999999</v>
      </c>
      <c r="T18" s="12">
        <v>2289.7249999999999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4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45" t="s">
        <v>24</v>
      </c>
    </row>
    <row r="20" spans="2:21" ht="24" customHeight="1" x14ac:dyDescent="0.25">
      <c r="B20" s="27">
        <v>-0.10200999999999283</v>
      </c>
      <c r="C20" s="12">
        <v>86.516120000000001</v>
      </c>
      <c r="D20" s="28">
        <v>86.618129999999994</v>
      </c>
      <c r="E20" s="27">
        <v>184184.98</v>
      </c>
      <c r="F20" s="12">
        <v>50746.262000000002</v>
      </c>
      <c r="G20" s="12">
        <v>61036.480000000003</v>
      </c>
      <c r="H20" s="12">
        <v>11.566989557373999</v>
      </c>
      <c r="I20" s="12">
        <v>95.879030854361446</v>
      </c>
      <c r="J20" s="12">
        <v>64.883809738213358</v>
      </c>
      <c r="K20" s="12">
        <v>173845.59599999999</v>
      </c>
      <c r="L20" s="29">
        <v>105435.213</v>
      </c>
      <c r="M20" s="30">
        <v>212890.93799999999</v>
      </c>
      <c r="N20" s="12">
        <v>73872.133000000002</v>
      </c>
      <c r="O20" s="12">
        <v>109906.734</v>
      </c>
      <c r="P20" s="12">
        <v>11.313711648845278</v>
      </c>
      <c r="Q20" s="12">
        <v>93.390017585376157</v>
      </c>
      <c r="R20" s="12">
        <v>50.343755792477253</v>
      </c>
      <c r="S20" s="12">
        <v>272754.62199999997</v>
      </c>
      <c r="T20" s="12">
        <v>181420.652</v>
      </c>
      <c r="U20" s="44" t="s">
        <v>26</v>
      </c>
    </row>
    <row r="21" spans="2:21" ht="24" customHeight="1" x14ac:dyDescent="0.25">
      <c r="B21" s="35">
        <v>-4.1540599999999941</v>
      </c>
      <c r="C21" s="14">
        <v>44.154490000000003</v>
      </c>
      <c r="D21" s="36">
        <v>48.308549999999997</v>
      </c>
      <c r="E21" s="35">
        <v>4640.625</v>
      </c>
      <c r="F21" s="14">
        <v>710.51700000000005</v>
      </c>
      <c r="G21" s="14">
        <v>1563.67</v>
      </c>
      <c r="H21" s="14">
        <v>5.4620731720510749</v>
      </c>
      <c r="I21" s="14">
        <v>4.1209691456385604</v>
      </c>
      <c r="J21" s="14">
        <v>46.030227219115773</v>
      </c>
      <c r="K21" s="14">
        <v>7472.0439999999999</v>
      </c>
      <c r="L21" s="37">
        <v>5116.7790000000005</v>
      </c>
      <c r="M21" s="131">
        <v>10509.973</v>
      </c>
      <c r="N21" s="14">
        <v>3424.703</v>
      </c>
      <c r="O21" s="14">
        <v>5653.6940000000004</v>
      </c>
      <c r="P21" s="14">
        <v>4.997645811170278</v>
      </c>
      <c r="Q21" s="14">
        <v>6.6099824146238477</v>
      </c>
      <c r="R21" s="14">
        <v>47.037310046334234</v>
      </c>
      <c r="S21" s="14">
        <v>19305.096000000001</v>
      </c>
      <c r="T21" s="14">
        <v>13129.386</v>
      </c>
      <c r="U21" s="46" t="s">
        <v>45</v>
      </c>
    </row>
    <row r="22" spans="2:21" ht="24" customHeight="1" thickBot="1" x14ac:dyDescent="0.3">
      <c r="B22" s="39">
        <v>-0.45866999999999791</v>
      </c>
      <c r="C22" s="15">
        <v>84.523200000000003</v>
      </c>
      <c r="D22" s="40">
        <v>84.981870000000001</v>
      </c>
      <c r="E22" s="39">
        <v>188825.60500000001</v>
      </c>
      <c r="F22" s="15">
        <v>51456.779000000002</v>
      </c>
      <c r="G22" s="15">
        <v>62600.15</v>
      </c>
      <c r="H22" s="15">
        <v>11.05767578366013</v>
      </c>
      <c r="I22" s="15">
        <v>100</v>
      </c>
      <c r="J22" s="15">
        <v>64.011192127591869</v>
      </c>
      <c r="K22" s="15">
        <v>181317.64</v>
      </c>
      <c r="L22" s="41">
        <v>110551.992</v>
      </c>
      <c r="M22" s="42">
        <v>223400.91099999999</v>
      </c>
      <c r="N22" s="15">
        <v>77296.835999999996</v>
      </c>
      <c r="O22" s="15">
        <v>115560.428</v>
      </c>
      <c r="P22" s="15">
        <v>10.441458323433181</v>
      </c>
      <c r="Q22" s="15">
        <v>100</v>
      </c>
      <c r="R22" s="15">
        <v>50.120617298465909</v>
      </c>
      <c r="S22" s="15">
        <v>292059.71799999999</v>
      </c>
      <c r="T22" s="15">
        <v>194550.038</v>
      </c>
      <c r="U22" s="47" t="s">
        <v>44</v>
      </c>
    </row>
    <row r="23" spans="2:21" ht="10.5" customHeight="1" x14ac:dyDescent="0.25"/>
  </sheetData>
  <mergeCells count="6">
    <mergeCell ref="B2:D2"/>
    <mergeCell ref="E2:U2"/>
    <mergeCell ref="U3:U4"/>
    <mergeCell ref="M3:T3"/>
    <mergeCell ref="B3:D3"/>
    <mergeCell ref="E3:L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U23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2" customWidth="1"/>
    <col min="2" max="2" width="8.7109375" customWidth="1"/>
    <col min="3" max="7" width="9.7109375" customWidth="1"/>
    <col min="8" max="10" width="8.7109375" customWidth="1"/>
    <col min="11" max="15" width="9.7109375" customWidth="1"/>
    <col min="16" max="18" width="8.7109375" customWidth="1"/>
    <col min="19" max="20" width="9.5703125" customWidth="1"/>
    <col min="21" max="21" width="14.140625" customWidth="1"/>
  </cols>
  <sheetData>
    <row r="1" spans="2:21" ht="30" customHeight="1" x14ac:dyDescent="0.25"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2:21" ht="30" customHeight="1" thickBot="1" x14ac:dyDescent="0.3">
      <c r="B2" s="199" t="s">
        <v>0</v>
      </c>
      <c r="C2" s="200"/>
      <c r="D2" s="200"/>
      <c r="E2" s="201" t="s">
        <v>69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15" t="s">
        <v>2</v>
      </c>
      <c r="C3" s="216"/>
      <c r="D3" s="216"/>
      <c r="E3" s="215" t="s">
        <v>49</v>
      </c>
      <c r="F3" s="216"/>
      <c r="G3" s="216"/>
      <c r="H3" s="216"/>
      <c r="I3" s="216"/>
      <c r="J3" s="216"/>
      <c r="K3" s="216"/>
      <c r="L3" s="217"/>
      <c r="M3" s="216" t="s">
        <v>48</v>
      </c>
      <c r="N3" s="216"/>
      <c r="O3" s="216"/>
      <c r="P3" s="216"/>
      <c r="Q3" s="216"/>
      <c r="R3" s="216"/>
      <c r="S3" s="216"/>
      <c r="T3" s="217"/>
      <c r="U3" s="203" t="s">
        <v>10</v>
      </c>
    </row>
    <row r="4" spans="2:21" ht="48.75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-18.385460000000002</v>
      </c>
      <c r="C5" s="50">
        <v>13.56762</v>
      </c>
      <c r="D5" s="51">
        <v>31.95308</v>
      </c>
      <c r="E5" s="49">
        <v>2828.8</v>
      </c>
      <c r="F5" s="50">
        <v>2126.732</v>
      </c>
      <c r="G5" s="50">
        <v>2145.5540000000001</v>
      </c>
      <c r="H5" s="50">
        <v>9.6879929179428803</v>
      </c>
      <c r="I5" s="50">
        <v>2.832090436800323</v>
      </c>
      <c r="J5" s="50">
        <v>-1.0457036047745669</v>
      </c>
      <c r="K5" s="50">
        <v>2655.49</v>
      </c>
      <c r="L5" s="52">
        <v>2683.5520000000001</v>
      </c>
      <c r="M5" s="53">
        <v>20849.637999999999</v>
      </c>
      <c r="N5" s="50">
        <v>6082.2740000000003</v>
      </c>
      <c r="O5" s="50">
        <v>4809.8180000000002</v>
      </c>
      <c r="P5" s="50">
        <v>17.273809927097222</v>
      </c>
      <c r="Q5" s="50">
        <v>9.5006186221012339</v>
      </c>
      <c r="R5" s="50">
        <v>44.51664403271603</v>
      </c>
      <c r="S5" s="50">
        <v>18871.784</v>
      </c>
      <c r="T5" s="50">
        <v>13058.554</v>
      </c>
      <c r="U5" s="43" t="s">
        <v>11</v>
      </c>
    </row>
    <row r="6" spans="2:21" ht="24" customHeight="1" x14ac:dyDescent="0.25">
      <c r="B6" s="27">
        <v>89.075000000000003</v>
      </c>
      <c r="C6" s="12">
        <v>112.7749</v>
      </c>
      <c r="D6" s="28">
        <v>23.6999</v>
      </c>
      <c r="E6" s="27">
        <v>3858.9850000000001</v>
      </c>
      <c r="F6" s="12">
        <v>1323.646</v>
      </c>
      <c r="G6" s="12">
        <v>4299.8059999999996</v>
      </c>
      <c r="H6" s="12">
        <v>10.878731891241094</v>
      </c>
      <c r="I6" s="12">
        <v>0.93108349927778489</v>
      </c>
      <c r="J6" s="12">
        <v>45.443156279623025</v>
      </c>
      <c r="K6" s="12">
        <v>873.024</v>
      </c>
      <c r="L6" s="29">
        <v>600.25099999999998</v>
      </c>
      <c r="M6" s="30">
        <v>3421.846</v>
      </c>
      <c r="N6" s="12">
        <v>1411.43</v>
      </c>
      <c r="O6" s="12">
        <v>1758.175</v>
      </c>
      <c r="P6" s="12">
        <v>7.5986950930123696</v>
      </c>
      <c r="Q6" s="12">
        <v>1.80593311462765</v>
      </c>
      <c r="R6" s="12">
        <v>11.988909933638796</v>
      </c>
      <c r="S6" s="12">
        <v>3587.259</v>
      </c>
      <c r="T6" s="12">
        <v>3203.2269999999999</v>
      </c>
      <c r="U6" s="44" t="s">
        <v>12</v>
      </c>
    </row>
    <row r="7" spans="2:21" ht="24" customHeight="1" x14ac:dyDescent="0.25">
      <c r="B7" s="31">
        <v>-13.239129999999999</v>
      </c>
      <c r="C7" s="13">
        <v>21.276700000000002</v>
      </c>
      <c r="D7" s="32">
        <v>34.515830000000001</v>
      </c>
      <c r="E7" s="31">
        <v>147.48500000000001</v>
      </c>
      <c r="F7" s="13">
        <v>100.538</v>
      </c>
      <c r="G7" s="13">
        <v>103.223</v>
      </c>
      <c r="H7" s="13">
        <v>2.0572600251644957</v>
      </c>
      <c r="I7" s="13">
        <v>0.1544297644685865</v>
      </c>
      <c r="J7" s="13">
        <v>28.091716499770001</v>
      </c>
      <c r="K7" s="13">
        <v>144.80000000000001</v>
      </c>
      <c r="L7" s="33">
        <v>113.044</v>
      </c>
      <c r="M7" s="34">
        <v>693.17600000000004</v>
      </c>
      <c r="N7" s="13">
        <v>247.495</v>
      </c>
      <c r="O7" s="13">
        <v>402.214</v>
      </c>
      <c r="P7" s="13">
        <v>3.6168977507005469</v>
      </c>
      <c r="Q7" s="13">
        <v>0.42685209422999809</v>
      </c>
      <c r="R7" s="13">
        <v>59.464069767223172</v>
      </c>
      <c r="S7" s="13">
        <v>847.88800000000003</v>
      </c>
      <c r="T7" s="13">
        <v>531.71100000000001</v>
      </c>
      <c r="U7" s="45" t="s">
        <v>13</v>
      </c>
    </row>
    <row r="8" spans="2:21" ht="24" customHeight="1" x14ac:dyDescent="0.25">
      <c r="B8" s="27">
        <v>5.3265299999999982</v>
      </c>
      <c r="C8" s="12">
        <v>66.366209999999995</v>
      </c>
      <c r="D8" s="28">
        <v>61.039679999999997</v>
      </c>
      <c r="E8" s="27">
        <v>2437.4079999999999</v>
      </c>
      <c r="F8" s="12">
        <v>564.52</v>
      </c>
      <c r="G8" s="12">
        <v>889.25099999999998</v>
      </c>
      <c r="H8" s="12">
        <v>3.3956568325700509</v>
      </c>
      <c r="I8" s="12">
        <v>2.2531782562720988</v>
      </c>
      <c r="J8" s="12">
        <v>49.392791279161855</v>
      </c>
      <c r="K8" s="12">
        <v>2112.6770000000001</v>
      </c>
      <c r="L8" s="29">
        <v>1414.1759999999999</v>
      </c>
      <c r="M8" s="30">
        <v>3672.6640000000002</v>
      </c>
      <c r="N8" s="12">
        <v>1234.386</v>
      </c>
      <c r="O8" s="12">
        <v>2092.33</v>
      </c>
      <c r="P8" s="12">
        <v>3.7033663856523935</v>
      </c>
      <c r="Q8" s="12">
        <v>2.2808431218924947</v>
      </c>
      <c r="R8" s="12">
        <v>67.608973756623001</v>
      </c>
      <c r="S8" s="12">
        <v>4530.6080000000002</v>
      </c>
      <c r="T8" s="12">
        <v>2703.0819999999999</v>
      </c>
      <c r="U8" s="44" t="s">
        <v>55</v>
      </c>
    </row>
    <row r="9" spans="2:21" ht="24" customHeight="1" x14ac:dyDescent="0.25">
      <c r="B9" s="31">
        <v>7.9486100000000022</v>
      </c>
      <c r="C9" s="13">
        <v>97.489360000000005</v>
      </c>
      <c r="D9" s="32">
        <v>89.540750000000003</v>
      </c>
      <c r="E9" s="31">
        <v>8714.2900000000009</v>
      </c>
      <c r="F9" s="13">
        <v>1060.067</v>
      </c>
      <c r="G9" s="13">
        <v>1127.9680000000001</v>
      </c>
      <c r="H9" s="13">
        <v>5.6676964359533653</v>
      </c>
      <c r="I9" s="13">
        <v>9.135467623778549</v>
      </c>
      <c r="J9" s="13">
        <v>91.189420823240013</v>
      </c>
      <c r="K9" s="13">
        <v>8565.8080000000009</v>
      </c>
      <c r="L9" s="33">
        <v>4480.2730000000001</v>
      </c>
      <c r="M9" s="34">
        <v>8938.7090000000007</v>
      </c>
      <c r="N9" s="13">
        <v>3395.6619999999998</v>
      </c>
      <c r="O9" s="13">
        <v>5169.0370000000003</v>
      </c>
      <c r="P9" s="13">
        <v>5.3692117565693183</v>
      </c>
      <c r="Q9" s="13">
        <v>5.522017872734887</v>
      </c>
      <c r="R9" s="13">
        <v>55.238788319324925</v>
      </c>
      <c r="S9" s="13">
        <v>10968.794</v>
      </c>
      <c r="T9" s="13">
        <v>7065.7560000000003</v>
      </c>
      <c r="U9" s="45" t="s">
        <v>14</v>
      </c>
    </row>
    <row r="10" spans="2:21" ht="24" customHeight="1" x14ac:dyDescent="0.25">
      <c r="B10" s="27">
        <v>12.441300000000012</v>
      </c>
      <c r="C10" s="12">
        <v>89.962100000000007</v>
      </c>
      <c r="D10" s="28">
        <v>77.520799999999994</v>
      </c>
      <c r="E10" s="27">
        <v>18860.635999999999</v>
      </c>
      <c r="F10" s="12">
        <v>3648.8319999999999</v>
      </c>
      <c r="G10" s="12">
        <v>2397.431</v>
      </c>
      <c r="H10" s="12">
        <v>3.6695608699577913</v>
      </c>
      <c r="I10" s="12">
        <v>21.44956586252415</v>
      </c>
      <c r="J10" s="12">
        <v>73.695560571767558</v>
      </c>
      <c r="K10" s="12">
        <v>20112.037</v>
      </c>
      <c r="L10" s="29">
        <v>11578.901</v>
      </c>
      <c r="M10" s="30">
        <v>20965.07</v>
      </c>
      <c r="N10" s="12">
        <v>7347.2269999999999</v>
      </c>
      <c r="O10" s="12">
        <v>11038.174000000001</v>
      </c>
      <c r="P10" s="12">
        <v>3.835226331840897</v>
      </c>
      <c r="Q10" s="12">
        <v>15.163185035883194</v>
      </c>
      <c r="R10" s="12">
        <v>47.360299537147007</v>
      </c>
      <c r="S10" s="12">
        <v>30119.759999999998</v>
      </c>
      <c r="T10" s="12">
        <v>20439.535</v>
      </c>
      <c r="U10" s="44" t="s">
        <v>15</v>
      </c>
    </row>
    <row r="11" spans="2:21" ht="24" customHeight="1" x14ac:dyDescent="0.25">
      <c r="B11" s="31">
        <v>-21.354599999999991</v>
      </c>
      <c r="C11" s="13">
        <v>107.0596</v>
      </c>
      <c r="D11" s="32">
        <v>128.41419999999999</v>
      </c>
      <c r="E11" s="31">
        <v>49605.500999999997</v>
      </c>
      <c r="F11" s="13">
        <v>2752.4569999999999</v>
      </c>
      <c r="G11" s="13">
        <v>3102.7359999999999</v>
      </c>
      <c r="H11" s="13">
        <v>7.8740549633959684</v>
      </c>
      <c r="I11" s="13">
        <v>52.530886272844889</v>
      </c>
      <c r="J11" s="13">
        <v>74.835072577436804</v>
      </c>
      <c r="K11" s="13">
        <v>49255.222000000002</v>
      </c>
      <c r="L11" s="33">
        <v>28172.392</v>
      </c>
      <c r="M11" s="34">
        <v>46334.453999999998</v>
      </c>
      <c r="N11" s="13">
        <v>11842.019</v>
      </c>
      <c r="O11" s="13">
        <v>25727.143</v>
      </c>
      <c r="P11" s="13">
        <v>7.1338969772194378</v>
      </c>
      <c r="Q11" s="13">
        <v>30.316330674507391</v>
      </c>
      <c r="R11" s="13">
        <v>138.96580177794661</v>
      </c>
      <c r="S11" s="13">
        <v>60219.578000000001</v>
      </c>
      <c r="T11" s="13">
        <v>25200.081999999999</v>
      </c>
      <c r="U11" s="45" t="s">
        <v>16</v>
      </c>
    </row>
    <row r="12" spans="2:21" ht="24" customHeight="1" x14ac:dyDescent="0.25">
      <c r="B12" s="27">
        <v>-43.204199999999993</v>
      </c>
      <c r="C12" s="12">
        <v>22.7866</v>
      </c>
      <c r="D12" s="28">
        <v>65.990799999999993</v>
      </c>
      <c r="E12" s="27">
        <v>768.82</v>
      </c>
      <c r="F12" s="12">
        <v>1602.3320000000001</v>
      </c>
      <c r="G12" s="12">
        <v>1493.9939999999999</v>
      </c>
      <c r="H12" s="12">
        <v>9.6558214085977987</v>
      </c>
      <c r="I12" s="12">
        <v>0.91386266083252055</v>
      </c>
      <c r="J12" s="12">
        <v>17.640670799096632</v>
      </c>
      <c r="K12" s="12">
        <v>856.87699999999995</v>
      </c>
      <c r="L12" s="29">
        <v>728.38499999999999</v>
      </c>
      <c r="M12" s="30">
        <v>3373.991</v>
      </c>
      <c r="N12" s="12">
        <v>1096.9929999999999</v>
      </c>
      <c r="O12" s="12">
        <v>2294.8629999999998</v>
      </c>
      <c r="P12" s="12">
        <v>13.232646293665626</v>
      </c>
      <c r="Q12" s="12">
        <v>2.0358958241217215</v>
      </c>
      <c r="R12" s="12">
        <v>101.43277465166865</v>
      </c>
      <c r="S12" s="12">
        <v>4044.0509999999999</v>
      </c>
      <c r="T12" s="12">
        <v>2007.643</v>
      </c>
      <c r="U12" s="44" t="s">
        <v>17</v>
      </c>
    </row>
    <row r="13" spans="2:21" ht="24" customHeight="1" x14ac:dyDescent="0.25">
      <c r="B13" s="31">
        <v>9.9931160000000006</v>
      </c>
      <c r="C13" s="13">
        <v>19.77618</v>
      </c>
      <c r="D13" s="32">
        <v>9.7830639999999995</v>
      </c>
      <c r="E13" s="31">
        <v>414.81200000000001</v>
      </c>
      <c r="F13" s="13">
        <v>195.559</v>
      </c>
      <c r="G13" s="13">
        <v>473.65899999999999</v>
      </c>
      <c r="H13" s="13">
        <v>4.0892475955656051</v>
      </c>
      <c r="I13" s="13">
        <v>6.82583824966745E-2</v>
      </c>
      <c r="J13" s="13">
        <v>-0.93796433878157504</v>
      </c>
      <c r="K13" s="13">
        <v>64.001999999999995</v>
      </c>
      <c r="L13" s="33">
        <v>64.608000000000004</v>
      </c>
      <c r="M13" s="34">
        <v>2097.5340000000001</v>
      </c>
      <c r="N13" s="13">
        <v>714.53700000000003</v>
      </c>
      <c r="O13" s="13">
        <v>1074.5260000000001</v>
      </c>
      <c r="P13" s="13">
        <v>9.3275233092442633</v>
      </c>
      <c r="Q13" s="13">
        <v>0.99792021566852485</v>
      </c>
      <c r="R13" s="13">
        <v>55.832303488266056</v>
      </c>
      <c r="S13" s="13">
        <v>1982.2429999999999</v>
      </c>
      <c r="T13" s="13">
        <v>1272.0360000000001</v>
      </c>
      <c r="U13" s="45" t="s">
        <v>18</v>
      </c>
    </row>
    <row r="14" spans="2:21" ht="24" customHeight="1" x14ac:dyDescent="0.25">
      <c r="B14" s="27">
        <v>-52.918109999999999</v>
      </c>
      <c r="C14" s="12">
        <v>26.10896</v>
      </c>
      <c r="D14" s="28">
        <v>79.027069999999995</v>
      </c>
      <c r="E14" s="27">
        <v>1128.944</v>
      </c>
      <c r="F14" s="12">
        <v>2846.0320000000002</v>
      </c>
      <c r="G14" s="12">
        <v>3135.4749999999999</v>
      </c>
      <c r="H14" s="12">
        <v>7.7885913352275145</v>
      </c>
      <c r="I14" s="12">
        <v>0.83066469172896795</v>
      </c>
      <c r="J14" s="12">
        <v>43.211989938513135</v>
      </c>
      <c r="K14" s="12">
        <v>778.86699999999996</v>
      </c>
      <c r="L14" s="29">
        <v>543.85599999999999</v>
      </c>
      <c r="M14" s="30">
        <v>4323.9719999999998</v>
      </c>
      <c r="N14" s="12">
        <v>1443.6030000000001</v>
      </c>
      <c r="O14" s="12">
        <v>2186.5749999999998</v>
      </c>
      <c r="P14" s="12">
        <v>12.050289558541349</v>
      </c>
      <c r="Q14" s="12">
        <v>2.5813131899118527</v>
      </c>
      <c r="R14" s="12">
        <v>82.44609118863761</v>
      </c>
      <c r="S14" s="12">
        <v>5127.4539999999997</v>
      </c>
      <c r="T14" s="12">
        <v>2810.3939999999998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4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45" t="s">
        <v>20</v>
      </c>
    </row>
    <row r="16" spans="2:21" ht="24" customHeight="1" x14ac:dyDescent="0.25">
      <c r="B16" s="27">
        <v>-12.920560000000002</v>
      </c>
      <c r="C16" s="12">
        <v>40.439779999999999</v>
      </c>
      <c r="D16" s="28">
        <v>53.360340000000001</v>
      </c>
      <c r="E16" s="27">
        <v>3489.873</v>
      </c>
      <c r="F16" s="12">
        <v>2590.3679999999999</v>
      </c>
      <c r="G16" s="12">
        <v>2230.2800000000002</v>
      </c>
      <c r="H16" s="12">
        <v>7.6857556490038155</v>
      </c>
      <c r="I16" s="12">
        <v>4.0635803551176428</v>
      </c>
      <c r="J16" s="12">
        <v>66.265119124607153</v>
      </c>
      <c r="K16" s="12">
        <v>3810.1880000000001</v>
      </c>
      <c r="L16" s="29">
        <v>2291.634</v>
      </c>
      <c r="M16" s="30">
        <v>8629.8029999999999</v>
      </c>
      <c r="N16" s="12">
        <v>2839.0920000000001</v>
      </c>
      <c r="O16" s="12">
        <v>4562.5159999999996</v>
      </c>
      <c r="P16" s="12">
        <v>8.4535797852267365</v>
      </c>
      <c r="Q16" s="12">
        <v>5.2166952447827519</v>
      </c>
      <c r="R16" s="12">
        <v>64.147381006994038</v>
      </c>
      <c r="S16" s="12">
        <v>10362.308999999999</v>
      </c>
      <c r="T16" s="12">
        <v>6312.808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4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45" t="s">
        <v>22</v>
      </c>
    </row>
    <row r="18" spans="2:21" ht="24" customHeight="1" x14ac:dyDescent="0.25">
      <c r="B18" s="27">
        <v>-12.680850000000003</v>
      </c>
      <c r="C18" s="12">
        <v>29.7486</v>
      </c>
      <c r="D18" s="28">
        <v>42.429450000000003</v>
      </c>
      <c r="E18" s="27">
        <v>1008.184</v>
      </c>
      <c r="F18" s="12">
        <v>2139.8820000000001</v>
      </c>
      <c r="G18" s="12">
        <v>2734.3020000000001</v>
      </c>
      <c r="H18" s="12">
        <v>11.799717360921239</v>
      </c>
      <c r="I18" s="12">
        <v>0.42022493249776882</v>
      </c>
      <c r="J18" s="12">
        <v>158.27281069743051</v>
      </c>
      <c r="K18" s="12">
        <v>394.02100000000002</v>
      </c>
      <c r="L18" s="29">
        <v>152.56</v>
      </c>
      <c r="M18" s="30">
        <v>3389.0129999999999</v>
      </c>
      <c r="N18" s="12">
        <v>859.03099999999995</v>
      </c>
      <c r="O18" s="12">
        <v>1671.961</v>
      </c>
      <c r="P18" s="12">
        <v>6.8496483367018763</v>
      </c>
      <c r="Q18" s="12">
        <v>1.9494831041983465</v>
      </c>
      <c r="R18" s="12">
        <v>93.623925666550491</v>
      </c>
      <c r="S18" s="12">
        <v>3872.4029999999998</v>
      </c>
      <c r="T18" s="12">
        <v>1999.961</v>
      </c>
      <c r="U18" s="44" t="s">
        <v>23</v>
      </c>
    </row>
    <row r="19" spans="2:21" ht="24" customHeight="1" x14ac:dyDescent="0.25">
      <c r="B19" s="31">
        <v>0.24003540000000001</v>
      </c>
      <c r="C19" s="87">
        <v>0.26963720000000002</v>
      </c>
      <c r="D19" s="32">
        <v>2.9601800000000001E-2</v>
      </c>
      <c r="E19" s="31">
        <v>1.028</v>
      </c>
      <c r="F19" s="13">
        <v>5.7000000000000002E-2</v>
      </c>
      <c r="G19" s="13">
        <v>1.151</v>
      </c>
      <c r="H19" s="87">
        <v>-0.2030378575650878</v>
      </c>
      <c r="I19" s="13">
        <v>-8.4253807962799998E-5</v>
      </c>
      <c r="J19" s="13">
        <v>-243.63636363636363</v>
      </c>
      <c r="K19" s="13">
        <v>-7.9000000000000001E-2</v>
      </c>
      <c r="L19" s="33">
        <v>5.5E-2</v>
      </c>
      <c r="M19" s="34">
        <v>381.25299999999999</v>
      </c>
      <c r="N19" s="13">
        <v>335.09800000000001</v>
      </c>
      <c r="O19" s="13">
        <v>50.62</v>
      </c>
      <c r="P19" s="13">
        <v>52.455539889020287</v>
      </c>
      <c r="Q19" s="13">
        <v>4.6447944504394802E-2</v>
      </c>
      <c r="R19" s="13">
        <v>-83.5111259643962</v>
      </c>
      <c r="S19" s="13">
        <v>92.263000000000005</v>
      </c>
      <c r="T19" s="13">
        <v>559.54700000000003</v>
      </c>
      <c r="U19" s="45" t="s">
        <v>24</v>
      </c>
    </row>
    <row r="20" spans="2:21" ht="24" customHeight="1" x14ac:dyDescent="0.25">
      <c r="B20" s="27">
        <v>-7.4454900000000066</v>
      </c>
      <c r="C20" s="12">
        <v>73.395719999999997</v>
      </c>
      <c r="D20" s="28">
        <v>80.841210000000004</v>
      </c>
      <c r="E20" s="27">
        <v>93264.766000000003</v>
      </c>
      <c r="F20" s="12">
        <v>20951.021000000001</v>
      </c>
      <c r="G20" s="12">
        <v>24134.83</v>
      </c>
      <c r="H20" s="12">
        <v>5.9631510117703481</v>
      </c>
      <c r="I20" s="12">
        <v>95.583208484831985</v>
      </c>
      <c r="J20" s="12">
        <v>69.664290945840264</v>
      </c>
      <c r="K20" s="12">
        <v>89622.933999999994</v>
      </c>
      <c r="L20" s="29">
        <v>52823.686999999998</v>
      </c>
      <c r="M20" s="30">
        <v>127071.12300000001</v>
      </c>
      <c r="N20" s="12">
        <v>38848.847000000002</v>
      </c>
      <c r="O20" s="12">
        <v>62837.951999999997</v>
      </c>
      <c r="P20" s="12">
        <v>6.4138177464752175</v>
      </c>
      <c r="Q20" s="12">
        <v>77.843536059164435</v>
      </c>
      <c r="R20" s="12">
        <v>77.396399830315929</v>
      </c>
      <c r="S20" s="12">
        <v>154626.394</v>
      </c>
      <c r="T20" s="12">
        <v>87164.335999999996</v>
      </c>
      <c r="U20" s="44" t="s">
        <v>26</v>
      </c>
    </row>
    <row r="21" spans="2:21" ht="24" customHeight="1" x14ac:dyDescent="0.25">
      <c r="B21" s="35">
        <v>-9.4731700000000032</v>
      </c>
      <c r="C21" s="14">
        <v>50.89414</v>
      </c>
      <c r="D21" s="36">
        <v>60.367310000000003</v>
      </c>
      <c r="E21" s="35">
        <v>2032.116</v>
      </c>
      <c r="F21" s="14">
        <v>459.887</v>
      </c>
      <c r="G21" s="14">
        <v>500.803</v>
      </c>
      <c r="H21" s="14">
        <v>3.027349386704608</v>
      </c>
      <c r="I21" s="14">
        <v>4.4167915151680104</v>
      </c>
      <c r="J21" s="14">
        <v>77.819522399543828</v>
      </c>
      <c r="K21" s="14">
        <v>4141.3739999999998</v>
      </c>
      <c r="L21" s="37">
        <v>2328.9760000000001</v>
      </c>
      <c r="M21" s="131">
        <v>3992.8290000000002</v>
      </c>
      <c r="N21" s="14">
        <v>1510.345</v>
      </c>
      <c r="O21" s="14">
        <v>2321.7339999999999</v>
      </c>
      <c r="P21" s="14">
        <v>11.393444234990783</v>
      </c>
      <c r="Q21" s="14">
        <v>22.156463940835561</v>
      </c>
      <c r="R21" s="14">
        <v>697.04885119712094</v>
      </c>
      <c r="S21" s="14">
        <v>44011.029000000002</v>
      </c>
      <c r="T21" s="14">
        <v>5521.7479999999996</v>
      </c>
      <c r="U21" s="46" t="s">
        <v>45</v>
      </c>
    </row>
    <row r="22" spans="2:21" ht="24" customHeight="1" thickBot="1" x14ac:dyDescent="0.3">
      <c r="B22" s="39">
        <v>-7.3673399999999987</v>
      </c>
      <c r="C22" s="15">
        <v>72.710210000000004</v>
      </c>
      <c r="D22" s="40">
        <v>80.077550000000002</v>
      </c>
      <c r="E22" s="39">
        <v>95296.881999999998</v>
      </c>
      <c r="F22" s="15">
        <v>21410.907999999999</v>
      </c>
      <c r="G22" s="15">
        <v>24635.633000000002</v>
      </c>
      <c r="H22" s="15">
        <v>5.7182264116345758</v>
      </c>
      <c r="I22" s="15">
        <v>100</v>
      </c>
      <c r="J22" s="15">
        <v>70.008668484421136</v>
      </c>
      <c r="K22" s="15">
        <v>93764.308000000005</v>
      </c>
      <c r="L22" s="41">
        <v>55152.663</v>
      </c>
      <c r="M22" s="42">
        <v>131063.952</v>
      </c>
      <c r="N22" s="15">
        <v>40359.192000000003</v>
      </c>
      <c r="O22" s="15">
        <v>65159.686000000002</v>
      </c>
      <c r="P22" s="15">
        <v>7.1015078283704565</v>
      </c>
      <c r="Q22" s="15">
        <v>100</v>
      </c>
      <c r="R22" s="15">
        <v>114.31202444587043</v>
      </c>
      <c r="S22" s="15">
        <v>198637.42300000001</v>
      </c>
      <c r="T22" s="15">
        <v>92686.084000000003</v>
      </c>
      <c r="U22" s="47" t="s">
        <v>44</v>
      </c>
    </row>
    <row r="23" spans="2:21" ht="19.5" customHeight="1" x14ac:dyDescent="0.25"/>
  </sheetData>
  <mergeCells count="6">
    <mergeCell ref="B2:D2"/>
    <mergeCell ref="E2:U2"/>
    <mergeCell ref="U3:U4"/>
    <mergeCell ref="E3:L3"/>
    <mergeCell ref="M3:T3"/>
    <mergeCell ref="B3:D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U24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5703125" customWidth="1"/>
    <col min="2" max="2" width="8.7109375" customWidth="1"/>
    <col min="3" max="7" width="9.7109375" customWidth="1"/>
    <col min="8" max="10" width="8.7109375" customWidth="1"/>
    <col min="11" max="15" width="9.5703125" customWidth="1"/>
    <col min="16" max="18" width="8.7109375" customWidth="1"/>
    <col min="19" max="20" width="9.7109375" customWidth="1"/>
    <col min="21" max="21" width="14.14062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68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15" t="s">
        <v>2</v>
      </c>
      <c r="C3" s="216"/>
      <c r="D3" s="216"/>
      <c r="E3" s="215" t="s">
        <v>49</v>
      </c>
      <c r="F3" s="216"/>
      <c r="G3" s="216"/>
      <c r="H3" s="216"/>
      <c r="I3" s="216"/>
      <c r="J3" s="216"/>
      <c r="K3" s="216"/>
      <c r="L3" s="217"/>
      <c r="M3" s="216" t="s">
        <v>48</v>
      </c>
      <c r="N3" s="216"/>
      <c r="O3" s="216"/>
      <c r="P3" s="216"/>
      <c r="Q3" s="216"/>
      <c r="R3" s="216"/>
      <c r="S3" s="216"/>
      <c r="T3" s="217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98.684659999999994</v>
      </c>
      <c r="C5" s="50">
        <v>148.017</v>
      </c>
      <c r="D5" s="51">
        <v>49.332340000000002</v>
      </c>
      <c r="E5" s="49">
        <v>7979.02</v>
      </c>
      <c r="F5" s="50">
        <v>8776.14</v>
      </c>
      <c r="G5" s="50">
        <v>14689.252</v>
      </c>
      <c r="H5" s="50">
        <v>7.5303916090829954</v>
      </c>
      <c r="I5" s="50">
        <v>1.0711759944532082</v>
      </c>
      <c r="J5" s="50">
        <v>23.2056562328391</v>
      </c>
      <c r="K5" s="50">
        <v>2064.0889999999999</v>
      </c>
      <c r="L5" s="52">
        <v>1675.32</v>
      </c>
      <c r="M5" s="49">
        <v>5390.6109999999999</v>
      </c>
      <c r="N5" s="50">
        <v>3060.8649999999998</v>
      </c>
      <c r="O5" s="50">
        <v>2347.35</v>
      </c>
      <c r="P5" s="50">
        <v>4.2662908734009006</v>
      </c>
      <c r="Q5" s="50">
        <v>1.4220102060898072</v>
      </c>
      <c r="R5" s="50">
        <v>-20.660908446547008</v>
      </c>
      <c r="S5" s="50">
        <v>4660.9589999999998</v>
      </c>
      <c r="T5" s="52">
        <v>5874.732</v>
      </c>
      <c r="U5" s="43" t="s">
        <v>11</v>
      </c>
    </row>
    <row r="6" spans="2:21" ht="24" customHeight="1" x14ac:dyDescent="0.25">
      <c r="B6" s="27">
        <v>15.621670999999999</v>
      </c>
      <c r="C6" s="12">
        <v>18.217169999999999</v>
      </c>
      <c r="D6" s="28">
        <v>2.5954989999999998</v>
      </c>
      <c r="E6" s="27">
        <v>198.21899999999999</v>
      </c>
      <c r="F6" s="12">
        <v>124.64700000000001</v>
      </c>
      <c r="G6" s="12">
        <v>167.244</v>
      </c>
      <c r="H6" s="12">
        <v>1.8404862871310632</v>
      </c>
      <c r="I6" s="12">
        <v>7.6650132034393303E-2</v>
      </c>
      <c r="J6" s="12">
        <v>126.45733034865536</v>
      </c>
      <c r="K6" s="12">
        <v>147.69999999999999</v>
      </c>
      <c r="L6" s="29">
        <v>65.221999999999994</v>
      </c>
      <c r="M6" s="27">
        <v>1088.0889999999999</v>
      </c>
      <c r="N6" s="12">
        <v>485.28</v>
      </c>
      <c r="O6" s="12">
        <v>517.78200000000004</v>
      </c>
      <c r="P6" s="12">
        <v>2.379206946692785</v>
      </c>
      <c r="Q6" s="12">
        <v>0.34267574493778069</v>
      </c>
      <c r="R6" s="12">
        <v>9.697491171047286</v>
      </c>
      <c r="S6" s="12">
        <v>1123.1969999999999</v>
      </c>
      <c r="T6" s="29">
        <v>1023.904</v>
      </c>
      <c r="U6" s="44" t="s">
        <v>12</v>
      </c>
    </row>
    <row r="7" spans="2:21" ht="24" customHeight="1" x14ac:dyDescent="0.25">
      <c r="B7" s="31">
        <v>19.687369999999998</v>
      </c>
      <c r="C7" s="13">
        <v>35.545299999999997</v>
      </c>
      <c r="D7" s="32">
        <v>15.85793</v>
      </c>
      <c r="E7" s="31">
        <v>2706.4769999999999</v>
      </c>
      <c r="F7" s="13">
        <v>83.17</v>
      </c>
      <c r="G7" s="13">
        <v>95.84</v>
      </c>
      <c r="H7" s="13">
        <v>38.272523871604228</v>
      </c>
      <c r="I7" s="13">
        <v>1.3979733393715161</v>
      </c>
      <c r="J7" s="13">
        <v>367.68294588447714</v>
      </c>
      <c r="K7" s="13">
        <v>2693.8069999999998</v>
      </c>
      <c r="L7" s="33">
        <v>575.99</v>
      </c>
      <c r="M7" s="31">
        <v>7614.1629999999996</v>
      </c>
      <c r="N7" s="13">
        <v>3151.915</v>
      </c>
      <c r="O7" s="13">
        <v>3445.4949999999999</v>
      </c>
      <c r="P7" s="13">
        <v>33.732636704161393</v>
      </c>
      <c r="Q7" s="13">
        <v>2.4125703000466707</v>
      </c>
      <c r="R7" s="13">
        <v>24.004221424040633</v>
      </c>
      <c r="S7" s="13">
        <v>7907.7430000000004</v>
      </c>
      <c r="T7" s="33">
        <v>6376.9949999999999</v>
      </c>
      <c r="U7" s="45" t="s">
        <v>13</v>
      </c>
    </row>
    <row r="8" spans="2:21" ht="24" customHeight="1" x14ac:dyDescent="0.25">
      <c r="B8" s="27">
        <v>-5.7852099999999993</v>
      </c>
      <c r="C8" s="12">
        <v>55.997070000000001</v>
      </c>
      <c r="D8" s="28">
        <v>61.78228</v>
      </c>
      <c r="E8" s="27">
        <v>5146.1940000000004</v>
      </c>
      <c r="F8" s="12">
        <v>1545.93</v>
      </c>
      <c r="G8" s="12">
        <v>2604.06</v>
      </c>
      <c r="H8" s="12">
        <v>6.5706506264723155</v>
      </c>
      <c r="I8" s="12">
        <v>2.1215344980707518</v>
      </c>
      <c r="J8" s="12">
        <v>8.7987770442432556</v>
      </c>
      <c r="K8" s="12">
        <v>4088.0639999999999</v>
      </c>
      <c r="L8" s="29">
        <v>3757.4540000000002</v>
      </c>
      <c r="M8" s="27">
        <v>9190.1129999999994</v>
      </c>
      <c r="N8" s="12">
        <v>3113.3910000000001</v>
      </c>
      <c r="O8" s="12">
        <v>5081.9129999999996</v>
      </c>
      <c r="P8" s="12">
        <v>9.1211850084501442</v>
      </c>
      <c r="Q8" s="12">
        <v>3.4043837021589196</v>
      </c>
      <c r="R8" s="12">
        <v>64.903807645438278</v>
      </c>
      <c r="S8" s="12">
        <v>11158.635</v>
      </c>
      <c r="T8" s="29">
        <v>6766.7539999999999</v>
      </c>
      <c r="U8" s="44" t="s">
        <v>55</v>
      </c>
    </row>
    <row r="9" spans="2:21" ht="24" customHeight="1" x14ac:dyDescent="0.25">
      <c r="B9" s="31">
        <v>18.603300000000004</v>
      </c>
      <c r="C9" s="13">
        <v>99.283410000000003</v>
      </c>
      <c r="D9" s="32">
        <v>80.680109999999999</v>
      </c>
      <c r="E9" s="31">
        <v>12784.419</v>
      </c>
      <c r="F9" s="13">
        <v>515.17899999999997</v>
      </c>
      <c r="G9" s="13">
        <v>728.29100000000005</v>
      </c>
      <c r="H9" s="13">
        <v>8.3179961011117722</v>
      </c>
      <c r="I9" s="13">
        <v>6.5239838730198034</v>
      </c>
      <c r="J9" s="13">
        <v>86.881398851267249</v>
      </c>
      <c r="K9" s="13">
        <v>12571.308000000001</v>
      </c>
      <c r="L9" s="33">
        <v>6726.8909999999996</v>
      </c>
      <c r="M9" s="31">
        <v>12876.691999999999</v>
      </c>
      <c r="N9" s="13">
        <v>5077.1040000000003</v>
      </c>
      <c r="O9" s="13">
        <v>7116.3119999999999</v>
      </c>
      <c r="P9" s="13">
        <v>7.4944364909859802</v>
      </c>
      <c r="Q9" s="13">
        <v>4.6710526472348617</v>
      </c>
      <c r="R9" s="13">
        <v>50.325822848866679</v>
      </c>
      <c r="S9" s="13">
        <v>15310.428</v>
      </c>
      <c r="T9" s="33">
        <v>10184.829</v>
      </c>
      <c r="U9" s="45" t="s">
        <v>14</v>
      </c>
    </row>
    <row r="10" spans="2:21" ht="24" customHeight="1" x14ac:dyDescent="0.25">
      <c r="B10" s="27">
        <v>-23.442699999999988</v>
      </c>
      <c r="C10" s="12">
        <v>98.424000000000007</v>
      </c>
      <c r="D10" s="28">
        <v>121.86669999999999</v>
      </c>
      <c r="E10" s="27">
        <v>51511.220999999998</v>
      </c>
      <c r="F10" s="12">
        <v>21571.489000000001</v>
      </c>
      <c r="G10" s="12">
        <v>26370.751</v>
      </c>
      <c r="H10" s="12">
        <v>8.5228747956217354</v>
      </c>
      <c r="I10" s="12">
        <v>24.241555506330638</v>
      </c>
      <c r="J10" s="12">
        <v>52.072515658075751</v>
      </c>
      <c r="K10" s="12">
        <v>46711.957999999999</v>
      </c>
      <c r="L10" s="29">
        <v>30716.897000000001</v>
      </c>
      <c r="M10" s="27">
        <v>52335.989000000001</v>
      </c>
      <c r="N10" s="12">
        <v>18603.441999999999</v>
      </c>
      <c r="O10" s="12">
        <v>26525.371999999999</v>
      </c>
      <c r="P10" s="12">
        <v>9.3872320676738585</v>
      </c>
      <c r="Q10" s="12">
        <v>22.491866326008481</v>
      </c>
      <c r="R10" s="12">
        <v>44.02768767085692</v>
      </c>
      <c r="S10" s="12">
        <v>73722.161999999997</v>
      </c>
      <c r="T10" s="29">
        <v>51186.103999999999</v>
      </c>
      <c r="U10" s="44" t="s">
        <v>15</v>
      </c>
    </row>
    <row r="11" spans="2:21" ht="24" customHeight="1" x14ac:dyDescent="0.25">
      <c r="B11" s="31">
        <v>-4.6706700000000012</v>
      </c>
      <c r="C11" s="13">
        <v>81.31859</v>
      </c>
      <c r="D11" s="32">
        <v>85.989260000000002</v>
      </c>
      <c r="E11" s="31">
        <v>116035.575</v>
      </c>
      <c r="F11" s="13">
        <v>14140.118</v>
      </c>
      <c r="G11" s="13">
        <v>22774.141</v>
      </c>
      <c r="H11" s="13">
        <v>17.169463401790882</v>
      </c>
      <c r="I11" s="13">
        <v>55.736920908252479</v>
      </c>
      <c r="J11" s="13">
        <v>111.00071279489428</v>
      </c>
      <c r="K11" s="13">
        <v>107401.553</v>
      </c>
      <c r="L11" s="33">
        <v>50901.038</v>
      </c>
      <c r="M11" s="31">
        <v>142692.56200000001</v>
      </c>
      <c r="N11" s="13">
        <v>34121.228999999999</v>
      </c>
      <c r="O11" s="13">
        <v>66814.47</v>
      </c>
      <c r="P11" s="13">
        <v>20.777034503112986</v>
      </c>
      <c r="Q11" s="13">
        <v>53.508387838051426</v>
      </c>
      <c r="R11" s="13">
        <v>76.578196715214574</v>
      </c>
      <c r="S11" s="13">
        <v>175385.80300000001</v>
      </c>
      <c r="T11" s="33">
        <v>99324.721999999994</v>
      </c>
      <c r="U11" s="45" t="s">
        <v>16</v>
      </c>
    </row>
    <row r="12" spans="2:21" ht="24" customHeight="1" x14ac:dyDescent="0.25">
      <c r="B12" s="27">
        <v>-13.702500000000001</v>
      </c>
      <c r="C12" s="12">
        <v>-2.6545999999999998</v>
      </c>
      <c r="D12" s="28">
        <v>11.0479</v>
      </c>
      <c r="E12" s="27">
        <v>-7.2869999999999999</v>
      </c>
      <c r="F12" s="12">
        <v>180.13800000000001</v>
      </c>
      <c r="G12" s="12">
        <v>142.91900000000001</v>
      </c>
      <c r="H12" s="12">
        <v>8.2306001407901397E-2</v>
      </c>
      <c r="I12" s="124">
        <v>3.7904709842871E-3</v>
      </c>
      <c r="J12" s="12">
        <v>-61.132396764580676</v>
      </c>
      <c r="K12" s="12">
        <v>7.3040000000000003</v>
      </c>
      <c r="L12" s="29">
        <v>18.792000000000002</v>
      </c>
      <c r="M12" s="27">
        <v>274.49700000000001</v>
      </c>
      <c r="N12" s="12">
        <v>43.914999999999999</v>
      </c>
      <c r="O12" s="12">
        <v>224.238</v>
      </c>
      <c r="P12" s="12">
        <v>1.574314932879197</v>
      </c>
      <c r="Q12" s="124">
        <v>0.14678746336232151</v>
      </c>
      <c r="R12" s="12">
        <v>473.31863679694948</v>
      </c>
      <c r="S12" s="12">
        <v>481.12900000000002</v>
      </c>
      <c r="T12" s="29">
        <v>83.92</v>
      </c>
      <c r="U12" s="44" t="s">
        <v>17</v>
      </c>
    </row>
    <row r="13" spans="2:21" ht="24" customHeight="1" x14ac:dyDescent="0.25">
      <c r="B13" s="31">
        <v>-36.582296999999997</v>
      </c>
      <c r="C13" s="13">
        <v>0.36744300000000002</v>
      </c>
      <c r="D13" s="32">
        <v>36.949739999999998</v>
      </c>
      <c r="E13" s="31">
        <v>0.33100000000000002</v>
      </c>
      <c r="F13" s="13">
        <v>9.5549999999999997</v>
      </c>
      <c r="G13" s="13">
        <v>9.68</v>
      </c>
      <c r="H13" s="13">
        <v>3.8335498224108047E-3</v>
      </c>
      <c r="I13" s="87">
        <v>3.11374943945E-5</v>
      </c>
      <c r="J13" s="13">
        <v>-99.231655781790238</v>
      </c>
      <c r="K13" s="13">
        <v>0.06</v>
      </c>
      <c r="L13" s="155">
        <v>7.8090000000000002</v>
      </c>
      <c r="M13" s="31">
        <v>90.081999999999994</v>
      </c>
      <c r="N13" s="13">
        <v>3.0579999999999998</v>
      </c>
      <c r="O13" s="13">
        <v>26.366</v>
      </c>
      <c r="P13" s="13">
        <v>0.53329764651956868</v>
      </c>
      <c r="Q13" s="87">
        <v>3.4577026894461502E-2</v>
      </c>
      <c r="R13" s="13">
        <v>303.87000213812274</v>
      </c>
      <c r="S13" s="13">
        <v>113.334</v>
      </c>
      <c r="T13" s="33">
        <v>28.062000000000001</v>
      </c>
      <c r="U13" s="45" t="s">
        <v>18</v>
      </c>
    </row>
    <row r="14" spans="2:21" ht="24" customHeight="1" x14ac:dyDescent="0.25">
      <c r="B14" s="27">
        <v>-8.5932700000000004</v>
      </c>
      <c r="C14" s="12">
        <v>19.51267</v>
      </c>
      <c r="D14" s="28">
        <v>28.10594</v>
      </c>
      <c r="E14" s="27">
        <v>345.39499999999998</v>
      </c>
      <c r="F14" s="12">
        <v>405.51900000000001</v>
      </c>
      <c r="G14" s="12">
        <v>473.48</v>
      </c>
      <c r="H14" s="12">
        <v>2.7692520305544912</v>
      </c>
      <c r="I14" s="12">
        <v>0.14371406746120829</v>
      </c>
      <c r="J14" s="12">
        <v>143.29704892684256</v>
      </c>
      <c r="K14" s="12">
        <v>276.928</v>
      </c>
      <c r="L14" s="29">
        <v>113.82299999999999</v>
      </c>
      <c r="M14" s="27">
        <v>1770.106</v>
      </c>
      <c r="N14" s="12">
        <v>592.46699999999998</v>
      </c>
      <c r="O14" s="12">
        <v>1077.394</v>
      </c>
      <c r="P14" s="12">
        <v>5.3803950382396541</v>
      </c>
      <c r="Q14" s="12">
        <v>0.69846698751233405</v>
      </c>
      <c r="R14" s="12">
        <v>66.481451585926848</v>
      </c>
      <c r="S14" s="12">
        <v>2289.3829999999998</v>
      </c>
      <c r="T14" s="29">
        <v>1375.1579999999999</v>
      </c>
      <c r="U14" s="44" t="s">
        <v>19</v>
      </c>
    </row>
    <row r="15" spans="2:21" ht="24" customHeight="1" x14ac:dyDescent="0.25">
      <c r="B15" s="31">
        <v>7.4308980499999997</v>
      </c>
      <c r="C15" s="87">
        <v>7.3832789999999999</v>
      </c>
      <c r="D15" s="32">
        <v>-4.7619050000000003E-2</v>
      </c>
      <c r="E15" s="150">
        <v>0.47599999999999998</v>
      </c>
      <c r="F15" s="152">
        <v>0</v>
      </c>
      <c r="G15" s="13">
        <v>0.47599999999999998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1">
        <v>6.4470000000000001</v>
      </c>
      <c r="N15" s="13">
        <v>3.9489999999999998</v>
      </c>
      <c r="O15" s="13">
        <v>1.677</v>
      </c>
      <c r="P15" s="13">
        <v>0.54019224374509134</v>
      </c>
      <c r="Q15" s="152">
        <v>1.2737491598671E-3</v>
      </c>
      <c r="R15" s="13">
        <v>-31.128340481689211</v>
      </c>
      <c r="S15" s="13">
        <v>4.1749999999999998</v>
      </c>
      <c r="T15" s="33">
        <v>6.0620000000000003</v>
      </c>
      <c r="U15" s="45" t="s">
        <v>20</v>
      </c>
    </row>
    <row r="16" spans="2:21" ht="24" customHeight="1" x14ac:dyDescent="0.25">
      <c r="B16" s="27">
        <v>-5.4715599999999966</v>
      </c>
      <c r="C16" s="12">
        <v>37.721130000000002</v>
      </c>
      <c r="D16" s="28">
        <v>43.192689999999999</v>
      </c>
      <c r="E16" s="27">
        <v>2769.846</v>
      </c>
      <c r="F16" s="12">
        <v>1370.672</v>
      </c>
      <c r="G16" s="12">
        <v>1390.605</v>
      </c>
      <c r="H16" s="12">
        <v>5.5470122141004659</v>
      </c>
      <c r="I16" s="12">
        <v>1.4270900103797874</v>
      </c>
      <c r="J16" s="12">
        <v>57.944485638945864</v>
      </c>
      <c r="K16" s="12">
        <v>2749.913</v>
      </c>
      <c r="L16" s="29">
        <v>1741.0630000000001</v>
      </c>
      <c r="M16" s="27">
        <v>7342.9560000000001</v>
      </c>
      <c r="N16" s="12">
        <v>2517.018</v>
      </c>
      <c r="O16" s="12">
        <v>4132.8149999999996</v>
      </c>
      <c r="P16" s="12">
        <v>7.649262215062608</v>
      </c>
      <c r="Q16" s="12">
        <v>2.8606377284647597</v>
      </c>
      <c r="R16" s="12">
        <v>66.696741724529303</v>
      </c>
      <c r="S16" s="12">
        <v>9376.3850000000002</v>
      </c>
      <c r="T16" s="29">
        <v>5624.8159999999998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2">
        <v>0</v>
      </c>
      <c r="E17" s="31">
        <v>0.123</v>
      </c>
      <c r="F17" s="13">
        <v>9.2999999999999999E-2</v>
      </c>
      <c r="G17" s="13">
        <v>9.2999999999999999E-2</v>
      </c>
      <c r="H17" s="13">
        <v>0</v>
      </c>
      <c r="I17" s="13">
        <v>0</v>
      </c>
      <c r="J17" s="13">
        <v>0</v>
      </c>
      <c r="K17" s="13">
        <v>0</v>
      </c>
      <c r="L17" s="33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45" t="s">
        <v>22</v>
      </c>
    </row>
    <row r="18" spans="2:21" ht="24" customHeight="1" x14ac:dyDescent="0.25">
      <c r="B18" s="27">
        <v>0.4282199999999996</v>
      </c>
      <c r="C18" s="12">
        <v>14.88578</v>
      </c>
      <c r="D18" s="28">
        <v>14.457560000000001</v>
      </c>
      <c r="E18" s="27">
        <v>532.81700000000001</v>
      </c>
      <c r="F18" s="12">
        <v>674.69</v>
      </c>
      <c r="G18" s="12">
        <v>1120.2090000000001</v>
      </c>
      <c r="H18" s="12">
        <v>1.9772157804722685</v>
      </c>
      <c r="I18" s="129">
        <v>3.4263698831677597E-2</v>
      </c>
      <c r="J18" s="12">
        <v>3095.7405614714426</v>
      </c>
      <c r="K18" s="12">
        <v>66.024000000000001</v>
      </c>
      <c r="L18" s="29">
        <v>2.0659999999999998</v>
      </c>
      <c r="M18" s="27">
        <v>3579.3690000000001</v>
      </c>
      <c r="N18" s="12">
        <v>695.38699999999994</v>
      </c>
      <c r="O18" s="12">
        <v>2294.616</v>
      </c>
      <c r="P18" s="12">
        <v>9.0160115623898847</v>
      </c>
      <c r="Q18" s="12">
        <v>1.5550851114307189</v>
      </c>
      <c r="R18" s="12">
        <v>176.95326211100209</v>
      </c>
      <c r="S18" s="12">
        <v>5097.1419999999998</v>
      </c>
      <c r="T18" s="29">
        <v>1840.434</v>
      </c>
      <c r="U18" s="44" t="s">
        <v>23</v>
      </c>
    </row>
    <row r="19" spans="2:21" ht="24" customHeight="1" x14ac:dyDescent="0.25">
      <c r="B19" s="31">
        <v>861.11109999999996</v>
      </c>
      <c r="C19" s="13">
        <v>861.11109999999996</v>
      </c>
      <c r="D19" s="32">
        <v>0</v>
      </c>
      <c r="E19" s="31">
        <v>0.62</v>
      </c>
      <c r="F19" s="13">
        <v>0</v>
      </c>
      <c r="G19" s="13">
        <v>0</v>
      </c>
      <c r="H19" s="13">
        <v>1.5934616669665118</v>
      </c>
      <c r="I19" s="13">
        <v>3.2175410874289999E-4</v>
      </c>
      <c r="J19" s="13">
        <v>0</v>
      </c>
      <c r="K19" s="13">
        <v>0.62</v>
      </c>
      <c r="L19" s="155">
        <v>0</v>
      </c>
      <c r="M19" s="31">
        <v>7.1999999999999995E-2</v>
      </c>
      <c r="N19" s="13">
        <v>0.04</v>
      </c>
      <c r="O19" s="13">
        <v>9.2999999999999999E-2</v>
      </c>
      <c r="P19" s="87">
        <v>7.1067952333303014E-2</v>
      </c>
      <c r="Q19" s="13">
        <v>3.81362023912E-5</v>
      </c>
      <c r="R19" s="13">
        <v>16.822429906542055</v>
      </c>
      <c r="S19" s="13">
        <v>0.125</v>
      </c>
      <c r="T19" s="33">
        <v>0.107</v>
      </c>
      <c r="U19" s="45" t="s">
        <v>24</v>
      </c>
    </row>
    <row r="20" spans="2:21" ht="24" customHeight="1" x14ac:dyDescent="0.25">
      <c r="B20" s="27">
        <v>-5.7950599999999923</v>
      </c>
      <c r="C20" s="12">
        <v>81.884140000000002</v>
      </c>
      <c r="D20" s="28">
        <v>87.679199999999994</v>
      </c>
      <c r="E20" s="27">
        <v>200003.448</v>
      </c>
      <c r="F20" s="12">
        <v>49397.34</v>
      </c>
      <c r="G20" s="12">
        <v>70567.040999999997</v>
      </c>
      <c r="H20" s="12">
        <v>11.89526032083287</v>
      </c>
      <c r="I20" s="12">
        <v>92.779005390792889</v>
      </c>
      <c r="J20" s="12">
        <v>85.643758443977561</v>
      </c>
      <c r="K20" s="12">
        <v>178779.32800000001</v>
      </c>
      <c r="L20" s="29">
        <v>96302.364000000001</v>
      </c>
      <c r="M20" s="27">
        <v>244251.74900000001</v>
      </c>
      <c r="N20" s="12">
        <v>71469.06</v>
      </c>
      <c r="O20" s="12">
        <v>119605.89200000001</v>
      </c>
      <c r="P20" s="12">
        <v>12.718868577458666</v>
      </c>
      <c r="Q20" s="12">
        <v>93.5498129675548</v>
      </c>
      <c r="R20" s="12">
        <v>61.642644947999308</v>
      </c>
      <c r="S20" s="12">
        <v>306630.59999999998</v>
      </c>
      <c r="T20" s="29">
        <v>189696.59899999999</v>
      </c>
      <c r="U20" s="44" t="s">
        <v>26</v>
      </c>
    </row>
    <row r="21" spans="2:21" s="1" customFormat="1" ht="24" customHeight="1" x14ac:dyDescent="0.25">
      <c r="B21" s="35">
        <v>15.598120000000002</v>
      </c>
      <c r="C21" s="14">
        <v>57.097349999999999</v>
      </c>
      <c r="D21" s="36">
        <v>41.499229999999997</v>
      </c>
      <c r="E21" s="35">
        <v>7950.3530000000001</v>
      </c>
      <c r="F21" s="14">
        <v>308.983</v>
      </c>
      <c r="G21" s="14">
        <v>320.14499999999998</v>
      </c>
      <c r="H21" s="14">
        <v>10.171446098748904</v>
      </c>
      <c r="I21" s="14">
        <v>7.2209946092071124</v>
      </c>
      <c r="J21" s="14">
        <v>25.439363088722558</v>
      </c>
      <c r="K21" s="14">
        <v>13914.404</v>
      </c>
      <c r="L21" s="37">
        <v>11092.534</v>
      </c>
      <c r="M21" s="132">
        <v>13924.208000000001</v>
      </c>
      <c r="N21" s="14">
        <v>3573.0259999999998</v>
      </c>
      <c r="O21" s="14">
        <v>3718.6970000000001</v>
      </c>
      <c r="P21" s="14">
        <v>5.4731630382104788</v>
      </c>
      <c r="Q21" s="14">
        <v>6.4501870324452009</v>
      </c>
      <c r="R21" s="14">
        <v>28.819456799848307</v>
      </c>
      <c r="S21" s="14">
        <v>21141.941999999999</v>
      </c>
      <c r="T21" s="37">
        <v>16412.072</v>
      </c>
      <c r="U21" s="46" t="s">
        <v>45</v>
      </c>
    </row>
    <row r="22" spans="2:21" ht="24" customHeight="1" thickBot="1" x14ac:dyDescent="0.3">
      <c r="B22" s="39">
        <v>-5.0560700000000054</v>
      </c>
      <c r="C22" s="15">
        <v>80.547319999999999</v>
      </c>
      <c r="D22" s="40">
        <v>85.603390000000005</v>
      </c>
      <c r="E22" s="39">
        <v>207953.80100000001</v>
      </c>
      <c r="F22" s="15">
        <v>49706.322999999997</v>
      </c>
      <c r="G22" s="15">
        <v>70887.186000000002</v>
      </c>
      <c r="H22" s="15">
        <v>11.75144797825239</v>
      </c>
      <c r="I22" s="15">
        <v>100</v>
      </c>
      <c r="J22" s="15">
        <v>79.425406223673676</v>
      </c>
      <c r="K22" s="15">
        <v>192693.73199999999</v>
      </c>
      <c r="L22" s="41">
        <v>107394.898</v>
      </c>
      <c r="M22" s="39">
        <v>258175.95699999999</v>
      </c>
      <c r="N22" s="15">
        <v>75042.085999999996</v>
      </c>
      <c r="O22" s="15">
        <v>123324.58900000001</v>
      </c>
      <c r="P22" s="15">
        <v>11.718231327124519</v>
      </c>
      <c r="Q22" s="15">
        <v>100</v>
      </c>
      <c r="R22" s="15">
        <v>59.028992040805505</v>
      </c>
      <c r="S22" s="15">
        <v>327772.54200000002</v>
      </c>
      <c r="T22" s="41">
        <v>206108.671</v>
      </c>
      <c r="U22" s="47" t="s">
        <v>44</v>
      </c>
    </row>
    <row r="23" spans="2:21" ht="12.75" customHeight="1" x14ac:dyDescent="0.25"/>
    <row r="24" spans="2:21" x14ac:dyDescent="0.25">
      <c r="B24" s="120">
        <v>5.1313269153752117E-6</v>
      </c>
      <c r="C24" s="16">
        <v>80.547314868673084</v>
      </c>
      <c r="D24" s="98"/>
      <c r="E24" s="16"/>
      <c r="F24" s="16"/>
      <c r="G24" s="16"/>
      <c r="H24" s="120"/>
      <c r="I24" s="16"/>
      <c r="J24" s="16"/>
      <c r="K24" s="16"/>
      <c r="L24" s="16"/>
      <c r="M24" s="16"/>
      <c r="N24" s="16"/>
      <c r="O24" s="16"/>
      <c r="P24" s="120"/>
      <c r="Q24" s="16"/>
      <c r="R24" s="16"/>
      <c r="S24" s="16"/>
      <c r="T24" s="16"/>
    </row>
  </sheetData>
  <mergeCells count="6">
    <mergeCell ref="B2:D2"/>
    <mergeCell ref="E2:U2"/>
    <mergeCell ref="B3:D3"/>
    <mergeCell ref="E3:L3"/>
    <mergeCell ref="M3:T3"/>
    <mergeCell ref="U3:U4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U23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2.42578125" customWidth="1"/>
    <col min="2" max="2" width="8.7109375" customWidth="1"/>
    <col min="3" max="7" width="9.7109375" customWidth="1"/>
    <col min="8" max="10" width="8.7109375" customWidth="1"/>
    <col min="11" max="15" width="9.7109375" customWidth="1"/>
    <col min="16" max="18" width="8.7109375" customWidth="1"/>
    <col min="19" max="20" width="9.7109375" customWidth="1"/>
    <col min="21" max="21" width="14.2851562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67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20"/>
      <c r="M3" s="209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-1.5764700000000005</v>
      </c>
      <c r="C5" s="50">
        <v>22.301749999999998</v>
      </c>
      <c r="D5" s="51">
        <v>23.878219999999999</v>
      </c>
      <c r="E5" s="49">
        <v>904.197</v>
      </c>
      <c r="F5" s="50">
        <v>787.10400000000004</v>
      </c>
      <c r="G5" s="50">
        <v>1292.2860000000001</v>
      </c>
      <c r="H5" s="50">
        <v>1.4356014194030193</v>
      </c>
      <c r="I5" s="50">
        <v>0.50497906794390046</v>
      </c>
      <c r="J5" s="50">
        <v>18.151492131741165</v>
      </c>
      <c r="K5" s="50">
        <v>393.5</v>
      </c>
      <c r="L5" s="52">
        <v>333.04700000000003</v>
      </c>
      <c r="M5" s="53">
        <v>4054.377</v>
      </c>
      <c r="N5" s="50">
        <v>1535.7380000000001</v>
      </c>
      <c r="O5" s="50">
        <v>2252.1439999999998</v>
      </c>
      <c r="P5" s="50">
        <v>4.3675761274862026</v>
      </c>
      <c r="Q5" s="50">
        <v>3.8660196874101018</v>
      </c>
      <c r="R5" s="50">
        <v>29.208945491726926</v>
      </c>
      <c r="S5" s="50">
        <v>4771.6139999999996</v>
      </c>
      <c r="T5" s="52">
        <v>3692.944</v>
      </c>
      <c r="U5" s="43" t="s">
        <v>11</v>
      </c>
    </row>
    <row r="6" spans="2:21" ht="24" customHeight="1" x14ac:dyDescent="0.25">
      <c r="B6" s="27">
        <v>-31.2320657</v>
      </c>
      <c r="C6" s="12">
        <v>-0.4208057</v>
      </c>
      <c r="D6" s="28">
        <v>30.811260000000001</v>
      </c>
      <c r="E6" s="27">
        <v>-8.0440000000000005</v>
      </c>
      <c r="F6" s="12">
        <v>369.66399999999999</v>
      </c>
      <c r="G6" s="12">
        <v>207.25899999999999</v>
      </c>
      <c r="H6" s="12">
        <v>1.9234514712862336</v>
      </c>
      <c r="I6" s="12">
        <v>0.19808782457353141</v>
      </c>
      <c r="J6" s="12">
        <v>-4.2812317843013226</v>
      </c>
      <c r="K6" s="12">
        <v>154.358</v>
      </c>
      <c r="L6" s="29">
        <v>161.262</v>
      </c>
      <c r="M6" s="30">
        <v>1911.5709999999999</v>
      </c>
      <c r="N6" s="12">
        <v>785.96699999999998</v>
      </c>
      <c r="O6" s="12">
        <v>1186.808</v>
      </c>
      <c r="P6" s="12">
        <v>4.8847841810784676</v>
      </c>
      <c r="Q6" s="12">
        <v>1.8683913728544346</v>
      </c>
      <c r="R6" s="12">
        <v>52.190343192704532</v>
      </c>
      <c r="S6" s="12">
        <v>2306.0520000000001</v>
      </c>
      <c r="T6" s="29">
        <v>1515.242</v>
      </c>
      <c r="U6" s="44" t="s">
        <v>12</v>
      </c>
    </row>
    <row r="7" spans="2:21" ht="24" customHeight="1" x14ac:dyDescent="0.25">
      <c r="B7" s="31">
        <v>0.73523000000000138</v>
      </c>
      <c r="C7" s="13">
        <v>28.875</v>
      </c>
      <c r="D7" s="32">
        <v>28.139769999999999</v>
      </c>
      <c r="E7" s="31">
        <v>91.096000000000004</v>
      </c>
      <c r="F7" s="13">
        <v>19.713000000000001</v>
      </c>
      <c r="G7" s="13">
        <v>30.420999999999999</v>
      </c>
      <c r="H7" s="13">
        <v>1.1421202962909078</v>
      </c>
      <c r="I7" s="13">
        <v>0.1031620262106081</v>
      </c>
      <c r="J7" s="13">
        <v>56.065930225785785</v>
      </c>
      <c r="K7" s="13">
        <v>80.388000000000005</v>
      </c>
      <c r="L7" s="33">
        <v>51.509</v>
      </c>
      <c r="M7" s="34">
        <v>315.48399999999998</v>
      </c>
      <c r="N7" s="13">
        <v>117.634</v>
      </c>
      <c r="O7" s="13">
        <v>116.84399999999999</v>
      </c>
      <c r="P7" s="13">
        <v>1.3424131733895963</v>
      </c>
      <c r="Q7" s="13">
        <v>0.254968905596688</v>
      </c>
      <c r="R7" s="13">
        <v>21.132594026782861</v>
      </c>
      <c r="S7" s="13">
        <v>314.69400000000002</v>
      </c>
      <c r="T7" s="33">
        <v>259.79300000000001</v>
      </c>
      <c r="U7" s="45" t="s">
        <v>13</v>
      </c>
    </row>
    <row r="8" spans="2:21" ht="24" customHeight="1" x14ac:dyDescent="0.25">
      <c r="B8" s="27">
        <v>19.043370000000003</v>
      </c>
      <c r="C8" s="12">
        <v>52.218110000000003</v>
      </c>
      <c r="D8" s="28">
        <v>33.17474</v>
      </c>
      <c r="E8" s="27">
        <v>2857.9850000000001</v>
      </c>
      <c r="F8" s="12">
        <v>587.54</v>
      </c>
      <c r="G8" s="12">
        <v>1366.9780000000001</v>
      </c>
      <c r="H8" s="12">
        <v>3.3408004736966328</v>
      </c>
      <c r="I8" s="12">
        <v>2.6674021009849826</v>
      </c>
      <c r="J8" s="12">
        <v>105.91334894613583</v>
      </c>
      <c r="K8" s="12">
        <v>2078.547</v>
      </c>
      <c r="L8" s="29">
        <v>1009.428</v>
      </c>
      <c r="M8" s="30">
        <v>5473.1679999999997</v>
      </c>
      <c r="N8" s="12">
        <v>1676.3320000000001</v>
      </c>
      <c r="O8" s="12">
        <v>3304.5309999999999</v>
      </c>
      <c r="P8" s="12">
        <v>5.8047316916363503</v>
      </c>
      <c r="Q8" s="12">
        <v>5.7536138986775569</v>
      </c>
      <c r="R8" s="12">
        <v>95.503271709349761</v>
      </c>
      <c r="S8" s="12">
        <v>7101.3670000000002</v>
      </c>
      <c r="T8" s="29">
        <v>3632.3519999999999</v>
      </c>
      <c r="U8" s="44" t="s">
        <v>55</v>
      </c>
    </row>
    <row r="9" spans="2:21" ht="24" customHeight="1" x14ac:dyDescent="0.25">
      <c r="B9" s="31">
        <v>0.56687999999999761</v>
      </c>
      <c r="C9" s="13">
        <v>90.899839999999998</v>
      </c>
      <c r="D9" s="32">
        <v>90.33296</v>
      </c>
      <c r="E9" s="31">
        <v>8805.0059999999994</v>
      </c>
      <c r="F9" s="13">
        <v>276.69499999999999</v>
      </c>
      <c r="G9" s="13">
        <v>375.81400000000002</v>
      </c>
      <c r="H9" s="13">
        <v>5.7603818252420247</v>
      </c>
      <c r="I9" s="13">
        <v>11.172276246213267</v>
      </c>
      <c r="J9" s="13">
        <v>67.104177159599033</v>
      </c>
      <c r="K9" s="13">
        <v>8705.8870000000006</v>
      </c>
      <c r="L9" s="33">
        <v>5209.8559999999998</v>
      </c>
      <c r="M9" s="34">
        <v>9686.4920000000002</v>
      </c>
      <c r="N9" s="13">
        <v>3792.4189999999999</v>
      </c>
      <c r="O9" s="13">
        <v>5012.6059999999998</v>
      </c>
      <c r="P9" s="13">
        <v>5.3512975681311756</v>
      </c>
      <c r="Q9" s="13">
        <v>8.8573989490025085</v>
      </c>
      <c r="R9" s="13">
        <v>46.283278110116193</v>
      </c>
      <c r="S9" s="13">
        <v>10932.197</v>
      </c>
      <c r="T9" s="33">
        <v>7473.3059999999996</v>
      </c>
      <c r="U9" s="45" t="s">
        <v>14</v>
      </c>
    </row>
    <row r="10" spans="2:21" ht="24" customHeight="1" x14ac:dyDescent="0.25">
      <c r="B10" s="27">
        <v>10.548200000000008</v>
      </c>
      <c r="C10" s="12">
        <v>77.795900000000003</v>
      </c>
      <c r="D10" s="28">
        <v>67.247699999999995</v>
      </c>
      <c r="E10" s="27">
        <v>25149.993999999999</v>
      </c>
      <c r="F10" s="12">
        <v>2915.7469999999998</v>
      </c>
      <c r="G10" s="12">
        <v>5024.7870000000003</v>
      </c>
      <c r="H10" s="12">
        <v>4.2039586639689874</v>
      </c>
      <c r="I10" s="12">
        <v>29.568482745923973</v>
      </c>
      <c r="J10" s="12">
        <v>69.84280237902793</v>
      </c>
      <c r="K10" s="12">
        <v>23040.951000000001</v>
      </c>
      <c r="L10" s="29">
        <v>13566.045</v>
      </c>
      <c r="M10" s="30">
        <v>32328.142</v>
      </c>
      <c r="N10" s="12">
        <v>11297.200999999999</v>
      </c>
      <c r="O10" s="12">
        <v>16844.481</v>
      </c>
      <c r="P10" s="12">
        <v>5.9012188637400538</v>
      </c>
      <c r="Q10" s="12">
        <v>37.549225857674791</v>
      </c>
      <c r="R10" s="12">
        <v>56.017254063229686</v>
      </c>
      <c r="S10" s="12">
        <v>46344.93</v>
      </c>
      <c r="T10" s="29">
        <v>29705.003000000001</v>
      </c>
      <c r="U10" s="44" t="s">
        <v>15</v>
      </c>
    </row>
    <row r="11" spans="2:21" ht="24" customHeight="1" x14ac:dyDescent="0.25">
      <c r="B11" s="31">
        <v>2.8928999999999974</v>
      </c>
      <c r="C11" s="13">
        <v>121.5966</v>
      </c>
      <c r="D11" s="32">
        <v>118.7037</v>
      </c>
      <c r="E11" s="31">
        <v>35529.008999999998</v>
      </c>
      <c r="F11" s="13">
        <v>1084.9960000000001</v>
      </c>
      <c r="G11" s="13">
        <v>3127.75</v>
      </c>
      <c r="H11" s="13">
        <v>5.3531910258833681</v>
      </c>
      <c r="I11" s="13">
        <v>42.972955117742771</v>
      </c>
      <c r="J11" s="13">
        <v>106.49621947557908</v>
      </c>
      <c r="K11" s="13">
        <v>33486.254999999997</v>
      </c>
      <c r="L11" s="33">
        <v>16216.401</v>
      </c>
      <c r="M11" s="34">
        <v>29218.753000000001</v>
      </c>
      <c r="N11" s="13">
        <v>8853.7139999999999</v>
      </c>
      <c r="O11" s="13">
        <v>10690.468999999999</v>
      </c>
      <c r="P11" s="13">
        <v>3.6789828491859251</v>
      </c>
      <c r="Q11" s="13">
        <v>25.161550228187341</v>
      </c>
      <c r="R11" s="13">
        <v>79.236473768935966</v>
      </c>
      <c r="S11" s="13">
        <v>31055.508000000002</v>
      </c>
      <c r="T11" s="33">
        <v>17326.556</v>
      </c>
      <c r="U11" s="45" t="s">
        <v>16</v>
      </c>
    </row>
    <row r="12" spans="2:21" ht="24" customHeight="1" x14ac:dyDescent="0.25">
      <c r="B12" s="27">
        <v>1261.2615000000001</v>
      </c>
      <c r="C12" s="12">
        <v>1431.194</v>
      </c>
      <c r="D12" s="28">
        <v>169.9325</v>
      </c>
      <c r="E12" s="27">
        <v>900.47900000000004</v>
      </c>
      <c r="F12" s="12">
        <v>586.90899999999999</v>
      </c>
      <c r="G12" s="12">
        <v>1220.454</v>
      </c>
      <c r="H12" s="12">
        <v>2.9927314019594551</v>
      </c>
      <c r="I12" s="12">
        <v>0.34082044687067098</v>
      </c>
      <c r="J12" s="12">
        <v>46.827989982253328</v>
      </c>
      <c r="K12" s="12">
        <v>265.58100000000002</v>
      </c>
      <c r="L12" s="29">
        <v>180.87899999999999</v>
      </c>
      <c r="M12" s="30">
        <v>62.917999999999999</v>
      </c>
      <c r="N12" s="12">
        <v>22.288</v>
      </c>
      <c r="O12" s="12">
        <v>52.094999999999999</v>
      </c>
      <c r="P12" s="12">
        <v>0.28733196894385504</v>
      </c>
      <c r="Q12" s="124">
        <v>7.1146350226748395E-2</v>
      </c>
      <c r="R12" s="12">
        <v>138.29579375848033</v>
      </c>
      <c r="S12" s="12">
        <v>87.811999999999998</v>
      </c>
      <c r="T12" s="29">
        <v>36.85</v>
      </c>
      <c r="U12" s="44" t="s">
        <v>17</v>
      </c>
    </row>
    <row r="13" spans="2:21" ht="24" customHeight="1" x14ac:dyDescent="0.25">
      <c r="B13" s="31">
        <v>21.753616000000001</v>
      </c>
      <c r="C13" s="13">
        <v>15.46673</v>
      </c>
      <c r="D13" s="32">
        <v>-6.286886</v>
      </c>
      <c r="E13" s="31">
        <v>164.31700000000001</v>
      </c>
      <c r="F13" s="13">
        <v>52.412999999999997</v>
      </c>
      <c r="G13" s="13">
        <v>157.90299999999999</v>
      </c>
      <c r="H13" s="13">
        <v>3.5545312878363386</v>
      </c>
      <c r="I13" s="13">
        <v>7.1393902126869205E-2</v>
      </c>
      <c r="J13" s="13">
        <v>14.683570397856112</v>
      </c>
      <c r="K13" s="13">
        <v>55.633000000000003</v>
      </c>
      <c r="L13" s="33">
        <v>48.51</v>
      </c>
      <c r="M13" s="34">
        <v>1062.3900000000001</v>
      </c>
      <c r="N13" s="13">
        <v>157.34399999999999</v>
      </c>
      <c r="O13" s="13">
        <v>942.74800000000005</v>
      </c>
      <c r="P13" s="13">
        <v>8.7091730310268716</v>
      </c>
      <c r="Q13" s="13">
        <v>1.4995682136333719</v>
      </c>
      <c r="R13" s="13">
        <v>754.31256519852661</v>
      </c>
      <c r="S13" s="13">
        <v>1850.8340000000001</v>
      </c>
      <c r="T13" s="33">
        <v>216.64599999999999</v>
      </c>
      <c r="U13" s="45" t="s">
        <v>18</v>
      </c>
    </row>
    <row r="14" spans="2:21" ht="24" customHeight="1" x14ac:dyDescent="0.25">
      <c r="B14" s="27">
        <v>5.3644000000000034</v>
      </c>
      <c r="C14" s="12">
        <v>109.67</v>
      </c>
      <c r="D14" s="28">
        <v>104.3056</v>
      </c>
      <c r="E14" s="27">
        <v>2406.1260000000002</v>
      </c>
      <c r="F14" s="12">
        <v>1123.961</v>
      </c>
      <c r="G14" s="12">
        <v>1143.451</v>
      </c>
      <c r="H14" s="12">
        <v>24.215245426021195</v>
      </c>
      <c r="I14" s="12">
        <v>3.1075770190609515</v>
      </c>
      <c r="J14" s="12">
        <v>171.06416417324024</v>
      </c>
      <c r="K14" s="12">
        <v>2421.549</v>
      </c>
      <c r="L14" s="29">
        <v>893.34900000000005</v>
      </c>
      <c r="M14" s="30">
        <v>2193.9699999999998</v>
      </c>
      <c r="N14" s="12">
        <v>1297.703</v>
      </c>
      <c r="O14" s="12">
        <v>773.72299999999996</v>
      </c>
      <c r="P14" s="12">
        <v>4.8130757120081169</v>
      </c>
      <c r="Q14" s="12">
        <v>1.659303161475397</v>
      </c>
      <c r="R14" s="12">
        <v>-10.045737311552656</v>
      </c>
      <c r="S14" s="12">
        <v>2047.9860000000001</v>
      </c>
      <c r="T14" s="29">
        <v>2276.6970000000001</v>
      </c>
      <c r="U14" s="44" t="s">
        <v>19</v>
      </c>
    </row>
    <row r="15" spans="2:21" ht="24" customHeight="1" x14ac:dyDescent="0.25">
      <c r="B15" s="31">
        <v>36.656300000000002</v>
      </c>
      <c r="C15" s="13">
        <v>-3.5358299999999998</v>
      </c>
      <c r="D15" s="32">
        <v>-40.192129999999999</v>
      </c>
      <c r="E15" s="31">
        <v>-2.0609999999999999</v>
      </c>
      <c r="F15" s="13">
        <v>9.4E-2</v>
      </c>
      <c r="G15" s="13">
        <v>0.63700000000000001</v>
      </c>
      <c r="H15" s="13">
        <v>-16.838021338506305</v>
      </c>
      <c r="I15" s="13">
        <v>-3.3417166275118999E-3</v>
      </c>
      <c r="J15" s="13">
        <v>-2028.8888888888889</v>
      </c>
      <c r="K15" s="13">
        <v>-2.6040000000000001</v>
      </c>
      <c r="L15" s="33">
        <v>0.13500000000000001</v>
      </c>
      <c r="M15" s="34">
        <v>58.289000000000001</v>
      </c>
      <c r="N15" s="13">
        <v>21.981000000000002</v>
      </c>
      <c r="O15" s="13">
        <v>25.512</v>
      </c>
      <c r="P15" s="13">
        <v>7.9782836248646278</v>
      </c>
      <c r="Q15" s="13">
        <v>4.9959302232972298E-2</v>
      </c>
      <c r="R15" s="13">
        <v>52.802696139168361</v>
      </c>
      <c r="S15" s="13">
        <v>61.661999999999999</v>
      </c>
      <c r="T15" s="33">
        <v>40.353999999999999</v>
      </c>
      <c r="U15" s="45" t="s">
        <v>20</v>
      </c>
    </row>
    <row r="16" spans="2:21" ht="24" customHeight="1" x14ac:dyDescent="0.25">
      <c r="B16" s="27">
        <v>6.2186399999999935</v>
      </c>
      <c r="C16" s="12">
        <v>73.935519999999997</v>
      </c>
      <c r="D16" s="28">
        <v>67.716880000000003</v>
      </c>
      <c r="E16" s="27">
        <v>3836.3069999999998</v>
      </c>
      <c r="F16" s="12">
        <v>200.87</v>
      </c>
      <c r="G16" s="12">
        <v>898.29</v>
      </c>
      <c r="H16" s="12">
        <v>6.331634683599507</v>
      </c>
      <c r="I16" s="12">
        <v>4.0281378186562291</v>
      </c>
      <c r="J16" s="12">
        <v>55.362834030981624</v>
      </c>
      <c r="K16" s="12">
        <v>3138.8870000000002</v>
      </c>
      <c r="L16" s="29">
        <v>2020.3589999999999</v>
      </c>
      <c r="M16" s="30">
        <v>5188.72</v>
      </c>
      <c r="N16" s="12">
        <v>1461.0709999999999</v>
      </c>
      <c r="O16" s="12">
        <v>2337.2280000000001</v>
      </c>
      <c r="P16" s="12">
        <v>4.9628808196800769</v>
      </c>
      <c r="Q16" s="12">
        <v>4.9288827363898093</v>
      </c>
      <c r="R16" s="12">
        <v>62.597623570994052</v>
      </c>
      <c r="S16" s="12">
        <v>6083.4470000000001</v>
      </c>
      <c r="T16" s="29">
        <v>3741.4119999999998</v>
      </c>
      <c r="U16" s="44" t="s">
        <v>21</v>
      </c>
    </row>
    <row r="17" spans="2:21" ht="24" customHeight="1" x14ac:dyDescent="0.25">
      <c r="B17" s="31">
        <v>5.0442300000000007</v>
      </c>
      <c r="C17" s="13">
        <v>6.7566050000000004</v>
      </c>
      <c r="D17" s="32">
        <v>1.712375</v>
      </c>
      <c r="E17" s="31">
        <v>27.125</v>
      </c>
      <c r="F17" s="13">
        <v>2.254</v>
      </c>
      <c r="G17" s="13">
        <v>0</v>
      </c>
      <c r="H17" s="13">
        <v>29.99203724121034</v>
      </c>
      <c r="I17" s="87">
        <v>3.7702109370073303E-2</v>
      </c>
      <c r="J17" s="13">
        <v>1178.4595300261096</v>
      </c>
      <c r="K17" s="13">
        <v>29.379000000000001</v>
      </c>
      <c r="L17" s="33">
        <v>2.298</v>
      </c>
      <c r="M17" s="34">
        <v>401.459</v>
      </c>
      <c r="N17" s="13">
        <v>1.641</v>
      </c>
      <c r="O17" s="13">
        <v>3.323</v>
      </c>
      <c r="P17" s="13">
        <v>101.08192545119927</v>
      </c>
      <c r="Q17" s="13">
        <v>0.32662974054527377</v>
      </c>
      <c r="R17" s="13">
        <v>63.780586397559183</v>
      </c>
      <c r="S17" s="13">
        <v>403.14100000000002</v>
      </c>
      <c r="T17" s="33">
        <v>246.14699999999999</v>
      </c>
      <c r="U17" s="45" t="s">
        <v>22</v>
      </c>
    </row>
    <row r="18" spans="2:21" ht="24" customHeight="1" x14ac:dyDescent="0.25">
      <c r="B18" s="27">
        <v>-49.688617000000001</v>
      </c>
      <c r="C18" s="12">
        <v>7.6532030000000004</v>
      </c>
      <c r="D18" s="28">
        <v>57.341819999999998</v>
      </c>
      <c r="E18" s="27">
        <v>265.55099999999999</v>
      </c>
      <c r="F18" s="12">
        <v>1810.864</v>
      </c>
      <c r="G18" s="12">
        <v>895.75199999999995</v>
      </c>
      <c r="H18" s="12">
        <v>35.357226387673123</v>
      </c>
      <c r="I18" s="12">
        <v>1.5151463819462503</v>
      </c>
      <c r="J18" s="12">
        <v>350.03525837719985</v>
      </c>
      <c r="K18" s="12">
        <v>1180.663</v>
      </c>
      <c r="L18" s="29">
        <v>262.34899999999999</v>
      </c>
      <c r="M18" s="30">
        <v>3469.8020000000001</v>
      </c>
      <c r="N18" s="12">
        <v>809.31799999999998</v>
      </c>
      <c r="O18" s="12">
        <v>997.78300000000002</v>
      </c>
      <c r="P18" s="12">
        <v>6.5129821200862139</v>
      </c>
      <c r="Q18" s="12">
        <v>2.9832586995598978</v>
      </c>
      <c r="R18" s="12">
        <v>59.226619825018425</v>
      </c>
      <c r="S18" s="12">
        <v>3682.0709999999999</v>
      </c>
      <c r="T18" s="29">
        <v>2312.4720000000002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4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3">
        <v>0</v>
      </c>
      <c r="U19" s="45" t="s">
        <v>24</v>
      </c>
    </row>
    <row r="20" spans="2:21" ht="24" customHeight="1" x14ac:dyDescent="0.25">
      <c r="B20" s="27">
        <v>7.8683999999999941</v>
      </c>
      <c r="C20" s="12">
        <v>84.806529999999995</v>
      </c>
      <c r="D20" s="28">
        <v>76.938130000000001</v>
      </c>
      <c r="E20" s="27">
        <v>80927.087</v>
      </c>
      <c r="F20" s="12">
        <v>9818.8240000000005</v>
      </c>
      <c r="G20" s="12">
        <v>15741.781999999999</v>
      </c>
      <c r="H20" s="12">
        <v>4.9921273746761203</v>
      </c>
      <c r="I20" s="12">
        <v>96.28478109099656</v>
      </c>
      <c r="J20" s="12">
        <v>87.781684825943671</v>
      </c>
      <c r="K20" s="12">
        <v>75028.974000000002</v>
      </c>
      <c r="L20" s="29">
        <v>39955.427000000003</v>
      </c>
      <c r="M20" s="30">
        <v>95425.535000000003</v>
      </c>
      <c r="N20" s="12">
        <v>31830.350999999999</v>
      </c>
      <c r="O20" s="12">
        <v>44540.294999999998</v>
      </c>
      <c r="P20" s="12">
        <v>4.8548923080576332</v>
      </c>
      <c r="Q20" s="12">
        <v>94.829917103466897</v>
      </c>
      <c r="R20" s="12">
        <v>61.493018342929318</v>
      </c>
      <c r="S20" s="12">
        <v>117043.315</v>
      </c>
      <c r="T20" s="29">
        <v>72475.774000000005</v>
      </c>
      <c r="U20" s="44" t="s">
        <v>26</v>
      </c>
    </row>
    <row r="21" spans="2:21" s="1" customFormat="1" ht="24" customHeight="1" x14ac:dyDescent="0.25">
      <c r="B21" s="35">
        <v>0.14735999999999905</v>
      </c>
      <c r="C21" s="14">
        <v>35.507350000000002</v>
      </c>
      <c r="D21" s="36">
        <v>35.359990000000003</v>
      </c>
      <c r="E21" s="35">
        <v>874.99599999999998</v>
      </c>
      <c r="F21" s="14">
        <v>96.350999999999999</v>
      </c>
      <c r="G21" s="14">
        <v>127.246</v>
      </c>
      <c r="H21" s="14">
        <v>2.116283578174877</v>
      </c>
      <c r="I21" s="14">
        <v>3.7152189090034393</v>
      </c>
      <c r="J21" s="14">
        <v>21.030788969700161</v>
      </c>
      <c r="K21" s="14">
        <v>2895.0479999999998</v>
      </c>
      <c r="L21" s="37">
        <v>2391.9929999999999</v>
      </c>
      <c r="M21" s="131">
        <v>2464.2669999999998</v>
      </c>
      <c r="N21" s="14">
        <v>734.80600000000004</v>
      </c>
      <c r="O21" s="14">
        <v>924.70299999999997</v>
      </c>
      <c r="P21" s="14">
        <v>1.651932348588776</v>
      </c>
      <c r="Q21" s="14">
        <v>5.1700828965331036</v>
      </c>
      <c r="R21" s="14">
        <v>18.817427942176479</v>
      </c>
      <c r="S21" s="14">
        <v>6381.1469999999999</v>
      </c>
      <c r="T21" s="37">
        <v>5370.5479999999998</v>
      </c>
      <c r="U21" s="46" t="s">
        <v>45</v>
      </c>
    </row>
    <row r="22" spans="2:21" ht="24" customHeight="1" thickBot="1" x14ac:dyDescent="0.3">
      <c r="B22" s="39">
        <v>7.6149899999999917</v>
      </c>
      <c r="C22" s="15">
        <v>83.565479999999994</v>
      </c>
      <c r="D22" s="40">
        <v>75.950490000000002</v>
      </c>
      <c r="E22" s="39">
        <v>81802.082999999999</v>
      </c>
      <c r="F22" s="15">
        <v>9915.1749999999993</v>
      </c>
      <c r="G22" s="15">
        <v>15869.028</v>
      </c>
      <c r="H22" s="15">
        <v>4.752204865642411</v>
      </c>
      <c r="I22" s="15">
        <v>100</v>
      </c>
      <c r="J22" s="15">
        <v>84.011262079248269</v>
      </c>
      <c r="K22" s="15">
        <v>77924.021999999997</v>
      </c>
      <c r="L22" s="41">
        <v>42347.42</v>
      </c>
      <c r="M22" s="42">
        <v>97889.801999999996</v>
      </c>
      <c r="N22" s="15">
        <v>32565.156999999999</v>
      </c>
      <c r="O22" s="15">
        <v>45464.998</v>
      </c>
      <c r="P22" s="15">
        <v>4.4125611874526385</v>
      </c>
      <c r="Q22" s="15">
        <v>100</v>
      </c>
      <c r="R22" s="15">
        <v>58.54886760096386</v>
      </c>
      <c r="S22" s="15">
        <v>123424.462</v>
      </c>
      <c r="T22" s="41">
        <v>77846.322</v>
      </c>
      <c r="U22" s="47" t="s">
        <v>44</v>
      </c>
    </row>
    <row r="23" spans="2:21" ht="18" customHeight="1" x14ac:dyDescent="0.25"/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U23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7109375" customWidth="1"/>
    <col min="2" max="2" width="8.7109375" customWidth="1"/>
    <col min="3" max="7" width="9.5703125" customWidth="1"/>
    <col min="8" max="10" width="8.7109375" customWidth="1"/>
    <col min="11" max="15" width="9.7109375" customWidth="1"/>
    <col min="16" max="18" width="8.7109375" customWidth="1"/>
    <col min="19" max="20" width="9.7109375" customWidth="1"/>
    <col min="21" max="21" width="14.14062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28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12.943299999999997</v>
      </c>
      <c r="C5" s="50">
        <v>35.316879999999998</v>
      </c>
      <c r="D5" s="52">
        <v>22.37358</v>
      </c>
      <c r="E5" s="53">
        <v>1183.7360000000001</v>
      </c>
      <c r="F5" s="50">
        <v>47.667999999999999</v>
      </c>
      <c r="G5" s="50">
        <v>872.73500000000001</v>
      </c>
      <c r="H5" s="50">
        <v>1.2763244517580459</v>
      </c>
      <c r="I5" s="50">
        <v>0.91085481272347335</v>
      </c>
      <c r="J5" s="50">
        <v>43.814026144865579</v>
      </c>
      <c r="K5" s="50">
        <v>349.84199999999998</v>
      </c>
      <c r="L5" s="51">
        <v>243.26</v>
      </c>
      <c r="M5" s="49">
        <v>3351.7570000000001</v>
      </c>
      <c r="N5" s="50">
        <v>645.92700000000002</v>
      </c>
      <c r="O5" s="50">
        <v>1251.6389999999999</v>
      </c>
      <c r="P5" s="50">
        <v>3.5775108713342809</v>
      </c>
      <c r="Q5" s="50">
        <v>6.1820622774688445</v>
      </c>
      <c r="R5" s="50">
        <v>204.45513010260518</v>
      </c>
      <c r="S5" s="50">
        <v>3908.4609999999998</v>
      </c>
      <c r="T5" s="52">
        <v>1283.7560000000001</v>
      </c>
      <c r="U5" s="43" t="s">
        <v>11</v>
      </c>
    </row>
    <row r="6" spans="2:21" ht="24" customHeight="1" x14ac:dyDescent="0.25">
      <c r="B6" s="27">
        <v>10.164338000000001</v>
      </c>
      <c r="C6" s="12">
        <v>8.7357890000000005</v>
      </c>
      <c r="D6" s="29">
        <v>-1.4285490000000001</v>
      </c>
      <c r="E6" s="30">
        <v>74.861000000000004</v>
      </c>
      <c r="F6" s="12">
        <v>22.748000000000001</v>
      </c>
      <c r="G6" s="12">
        <v>18.576000000000001</v>
      </c>
      <c r="H6" s="124">
        <v>1.1007777767947453</v>
      </c>
      <c r="I6" s="12">
        <v>0.2299983776858302</v>
      </c>
      <c r="J6" s="12">
        <v>11477.719528178244</v>
      </c>
      <c r="K6" s="12">
        <v>88.337999999999994</v>
      </c>
      <c r="L6" s="28">
        <v>0.76300000000000001</v>
      </c>
      <c r="M6" s="27">
        <v>856.94600000000003</v>
      </c>
      <c r="N6" s="12">
        <v>328.28800000000001</v>
      </c>
      <c r="O6" s="12">
        <v>572.58000000000004</v>
      </c>
      <c r="P6" s="12">
        <v>2.2915412400573261</v>
      </c>
      <c r="Q6" s="12">
        <v>1.7111141634650693</v>
      </c>
      <c r="R6" s="12">
        <v>61.701571111047997</v>
      </c>
      <c r="S6" s="12">
        <v>1081.8109999999999</v>
      </c>
      <c r="T6" s="29">
        <v>669.01700000000005</v>
      </c>
      <c r="U6" s="44" t="s">
        <v>12</v>
      </c>
    </row>
    <row r="7" spans="2:21" ht="24" customHeight="1" x14ac:dyDescent="0.25">
      <c r="B7" s="31">
        <v>-12.253959999999999</v>
      </c>
      <c r="C7" s="13">
        <v>16.859970000000001</v>
      </c>
      <c r="D7" s="33">
        <v>29.11393</v>
      </c>
      <c r="E7" s="34">
        <v>54.918999999999997</v>
      </c>
      <c r="F7" s="13">
        <v>0</v>
      </c>
      <c r="G7" s="13">
        <v>0</v>
      </c>
      <c r="H7" s="13">
        <v>0.78026701189232672</v>
      </c>
      <c r="I7" s="13">
        <v>0.1429880787897406</v>
      </c>
      <c r="J7" s="13">
        <v>11.635328793576583</v>
      </c>
      <c r="K7" s="13">
        <v>54.918999999999997</v>
      </c>
      <c r="L7" s="32">
        <v>49.195</v>
      </c>
      <c r="M7" s="31">
        <v>325.73599999999999</v>
      </c>
      <c r="N7" s="13">
        <v>67.036000000000001</v>
      </c>
      <c r="O7" s="13">
        <v>135.434</v>
      </c>
      <c r="P7" s="13">
        <v>1.6812861817534976</v>
      </c>
      <c r="Q7" s="13">
        <v>0.62340674082916669</v>
      </c>
      <c r="R7" s="13">
        <v>165.52811350499212</v>
      </c>
      <c r="S7" s="13">
        <v>394.13400000000001</v>
      </c>
      <c r="T7" s="33">
        <v>148.434</v>
      </c>
      <c r="U7" s="45" t="s">
        <v>13</v>
      </c>
    </row>
    <row r="8" spans="2:21" ht="24" customHeight="1" x14ac:dyDescent="0.25">
      <c r="B8" s="27">
        <v>25.432790000000004</v>
      </c>
      <c r="C8" s="12">
        <v>68.791560000000004</v>
      </c>
      <c r="D8" s="29">
        <v>43.35877</v>
      </c>
      <c r="E8" s="30">
        <v>1059.481</v>
      </c>
      <c r="F8" s="12">
        <v>25.736000000000001</v>
      </c>
      <c r="G8" s="12">
        <v>165.49199999999999</v>
      </c>
      <c r="H8" s="12">
        <v>1.4791222371815049</v>
      </c>
      <c r="I8" s="12">
        <v>2.3960208182144509</v>
      </c>
      <c r="J8" s="12">
        <v>78.036974555810062</v>
      </c>
      <c r="K8" s="12">
        <v>920.26599999999996</v>
      </c>
      <c r="L8" s="28">
        <v>516.89599999999996</v>
      </c>
      <c r="M8" s="27">
        <v>1540.1320000000001</v>
      </c>
      <c r="N8" s="12">
        <v>501.48099999999999</v>
      </c>
      <c r="O8" s="12">
        <v>881.64499999999998</v>
      </c>
      <c r="P8" s="12">
        <v>1.5696700436018187</v>
      </c>
      <c r="Q8" s="12">
        <v>3.0373565101901523</v>
      </c>
      <c r="R8" s="12">
        <v>68.267827068367552</v>
      </c>
      <c r="S8" s="12">
        <v>1920.296</v>
      </c>
      <c r="T8" s="29">
        <v>1141.2139999999999</v>
      </c>
      <c r="U8" s="44" t="s">
        <v>55</v>
      </c>
    </row>
    <row r="9" spans="2:21" ht="24" customHeight="1" x14ac:dyDescent="0.25">
      <c r="B9" s="31">
        <v>9.5537199999999984</v>
      </c>
      <c r="C9" s="13">
        <v>92.605710000000002</v>
      </c>
      <c r="D9" s="33">
        <v>83.051990000000004</v>
      </c>
      <c r="E9" s="34">
        <v>2309.3409999999999</v>
      </c>
      <c r="F9" s="13">
        <v>26.245000000000001</v>
      </c>
      <c r="G9" s="13">
        <v>96.477999999999994</v>
      </c>
      <c r="H9" s="13">
        <v>1.4772891418311156</v>
      </c>
      <c r="I9" s="13">
        <v>5.8130555127477415</v>
      </c>
      <c r="J9" s="13">
        <v>106.58787519326981</v>
      </c>
      <c r="K9" s="13">
        <v>2232.6840000000002</v>
      </c>
      <c r="L9" s="32">
        <v>1080.7429999999999</v>
      </c>
      <c r="M9" s="31">
        <v>2493.7350000000001</v>
      </c>
      <c r="N9" s="13">
        <v>815.45399999999995</v>
      </c>
      <c r="O9" s="13">
        <v>1490.1969999999999</v>
      </c>
      <c r="P9" s="13">
        <v>1.6522773347805271</v>
      </c>
      <c r="Q9" s="13">
        <v>5.3389872812586283</v>
      </c>
      <c r="R9" s="13">
        <v>90.817171610391057</v>
      </c>
      <c r="S9" s="13">
        <v>3375.4470000000001</v>
      </c>
      <c r="T9" s="33">
        <v>1768.943</v>
      </c>
      <c r="U9" s="45" t="s">
        <v>14</v>
      </c>
    </row>
    <row r="10" spans="2:21" ht="24" customHeight="1" x14ac:dyDescent="0.25">
      <c r="B10" s="27">
        <v>42.524199999999993</v>
      </c>
      <c r="C10" s="12">
        <v>107.0616</v>
      </c>
      <c r="D10" s="29">
        <v>64.537400000000005</v>
      </c>
      <c r="E10" s="30">
        <v>9157.6080000000002</v>
      </c>
      <c r="F10" s="12">
        <v>1590.0609999999999</v>
      </c>
      <c r="G10" s="12">
        <v>1263.144</v>
      </c>
      <c r="H10" s="12">
        <v>1.7422020109357277</v>
      </c>
      <c r="I10" s="12">
        <v>24.860947940222083</v>
      </c>
      <c r="J10" s="12">
        <v>116.89463209115345</v>
      </c>
      <c r="K10" s="12">
        <v>9548.6170000000002</v>
      </c>
      <c r="L10" s="28">
        <v>4402.4219999999996</v>
      </c>
      <c r="M10" s="27">
        <v>8553.58</v>
      </c>
      <c r="N10" s="12">
        <v>2911.558</v>
      </c>
      <c r="O10" s="12">
        <v>4447.2809999999999</v>
      </c>
      <c r="P10" s="12">
        <v>1.5759717417253565</v>
      </c>
      <c r="Q10" s="12">
        <v>19.576566661090602</v>
      </c>
      <c r="R10" s="12">
        <v>46.012181350839796</v>
      </c>
      <c r="S10" s="12">
        <v>12376.816000000001</v>
      </c>
      <c r="T10" s="29">
        <v>8476.5640000000003</v>
      </c>
      <c r="U10" s="44" t="s">
        <v>15</v>
      </c>
    </row>
    <row r="11" spans="2:21" ht="24" customHeight="1" x14ac:dyDescent="0.25">
      <c r="B11" s="31">
        <v>16.676760000000002</v>
      </c>
      <c r="C11" s="13">
        <v>114.7012</v>
      </c>
      <c r="D11" s="33">
        <v>98.024439999999998</v>
      </c>
      <c r="E11" s="34">
        <v>21950.328000000001</v>
      </c>
      <c r="F11" s="13">
        <v>236.738</v>
      </c>
      <c r="G11" s="13">
        <v>1417.588</v>
      </c>
      <c r="H11" s="13">
        <v>3.3203374097995142</v>
      </c>
      <c r="I11" s="13">
        <v>54.077084318965348</v>
      </c>
      <c r="J11" s="13">
        <v>108.28929034954729</v>
      </c>
      <c r="K11" s="13">
        <v>20769.978999999999</v>
      </c>
      <c r="L11" s="32">
        <v>9971.6980000000003</v>
      </c>
      <c r="M11" s="31">
        <v>19136.963</v>
      </c>
      <c r="N11" s="13">
        <v>6007.3</v>
      </c>
      <c r="O11" s="13">
        <v>8559.3459999999995</v>
      </c>
      <c r="P11" s="13">
        <v>2.5693829296509709</v>
      </c>
      <c r="Q11" s="13">
        <v>34.305780299351142</v>
      </c>
      <c r="R11" s="13">
        <v>48.965552151039979</v>
      </c>
      <c r="S11" s="13">
        <v>21689.008999999998</v>
      </c>
      <c r="T11" s="33">
        <v>14559.748</v>
      </c>
      <c r="U11" s="45" t="s">
        <v>16</v>
      </c>
    </row>
    <row r="12" spans="2:21" ht="24" customHeight="1" x14ac:dyDescent="0.25">
      <c r="B12" s="55">
        <v>-54.792999999999999</v>
      </c>
      <c r="C12" s="79">
        <v>-6.1417000000000002</v>
      </c>
      <c r="D12" s="94">
        <v>48.651299999999999</v>
      </c>
      <c r="E12" s="30">
        <v>-32.951999999999998</v>
      </c>
      <c r="F12" s="12">
        <v>425.39800000000002</v>
      </c>
      <c r="G12" s="12">
        <v>398.53</v>
      </c>
      <c r="H12" s="129">
        <v>5.2241322908958228E-2</v>
      </c>
      <c r="I12" s="129">
        <v>1.20703715156729E-2</v>
      </c>
      <c r="J12" s="12">
        <v>1662.7376425855514</v>
      </c>
      <c r="K12" s="12">
        <v>4.6360000000000001</v>
      </c>
      <c r="L12" s="28">
        <v>0.26300000000000001</v>
      </c>
      <c r="M12" s="27">
        <v>536.52099999999996</v>
      </c>
      <c r="N12" s="12">
        <v>122.31100000000001</v>
      </c>
      <c r="O12" s="12">
        <v>324.815</v>
      </c>
      <c r="P12" s="12">
        <v>0.76049454395817229</v>
      </c>
      <c r="Q12" s="12">
        <v>0.36761533152824072</v>
      </c>
      <c r="R12" s="12">
        <v>11.853003315895606</v>
      </c>
      <c r="S12" s="12">
        <v>232.416</v>
      </c>
      <c r="T12" s="29">
        <v>207.78700000000001</v>
      </c>
      <c r="U12" s="44" t="s">
        <v>17</v>
      </c>
    </row>
    <row r="13" spans="2:21" ht="24" customHeight="1" x14ac:dyDescent="0.25">
      <c r="B13" s="31">
        <v>-0.17273120000000003</v>
      </c>
      <c r="C13" s="13">
        <v>0.3408545</v>
      </c>
      <c r="D13" s="33">
        <v>0.51358570000000003</v>
      </c>
      <c r="E13" s="34">
        <v>9.0619999999999994</v>
      </c>
      <c r="F13" s="13">
        <v>50.186</v>
      </c>
      <c r="G13" s="13">
        <v>61.274000000000001</v>
      </c>
      <c r="H13" s="13">
        <v>2.4598611360469331E-2</v>
      </c>
      <c r="I13" s="87">
        <v>1.0023928027468E-3</v>
      </c>
      <c r="J13" s="13">
        <v>-78.996181123840699</v>
      </c>
      <c r="K13" s="13">
        <v>0.38500000000000001</v>
      </c>
      <c r="L13" s="32">
        <v>1.833</v>
      </c>
      <c r="M13" s="31">
        <v>2658.6120000000001</v>
      </c>
      <c r="N13" s="13">
        <v>1086.98</v>
      </c>
      <c r="O13" s="13">
        <v>2651.817</v>
      </c>
      <c r="P13" s="13">
        <v>18.88586275625017</v>
      </c>
      <c r="Q13" s="13">
        <v>6.3482638995215126</v>
      </c>
      <c r="R13" s="13">
        <v>84.220230480804048</v>
      </c>
      <c r="S13" s="13">
        <v>4013.538</v>
      </c>
      <c r="T13" s="33">
        <v>2178.663</v>
      </c>
      <c r="U13" s="45" t="s">
        <v>18</v>
      </c>
    </row>
    <row r="14" spans="2:21" ht="24" customHeight="1" x14ac:dyDescent="0.25">
      <c r="B14" s="27">
        <v>22.056209999999997</v>
      </c>
      <c r="C14" s="12">
        <v>37.153419999999997</v>
      </c>
      <c r="D14" s="29">
        <v>15.09721</v>
      </c>
      <c r="E14" s="30">
        <v>842.53800000000001</v>
      </c>
      <c r="F14" s="12">
        <v>64.819999999999993</v>
      </c>
      <c r="G14" s="12">
        <v>448.80399999999997</v>
      </c>
      <c r="H14" s="12">
        <v>4.5375941702988793</v>
      </c>
      <c r="I14" s="12">
        <v>1.1814279681703574</v>
      </c>
      <c r="J14" s="12">
        <v>178.33842454577797</v>
      </c>
      <c r="K14" s="12">
        <v>453.76400000000001</v>
      </c>
      <c r="L14" s="28">
        <v>163.02600000000001</v>
      </c>
      <c r="M14" s="27">
        <v>2267.7269999999999</v>
      </c>
      <c r="N14" s="12">
        <v>938.63699999999994</v>
      </c>
      <c r="O14" s="12">
        <v>994.56100000000004</v>
      </c>
      <c r="P14" s="12">
        <v>5.8864130338605252</v>
      </c>
      <c r="Q14" s="12">
        <v>3.9617093935764243</v>
      </c>
      <c r="R14" s="12">
        <v>22.021129512041366</v>
      </c>
      <c r="S14" s="12">
        <v>2504.6959999999999</v>
      </c>
      <c r="T14" s="29">
        <v>2052.674</v>
      </c>
      <c r="U14" s="44" t="s">
        <v>19</v>
      </c>
    </row>
    <row r="15" spans="2:21" ht="24" customHeight="1" x14ac:dyDescent="0.25">
      <c r="B15" s="31">
        <v>-16.694749999999999</v>
      </c>
      <c r="C15" s="13">
        <v>-22.64555</v>
      </c>
      <c r="D15" s="155">
        <v>-5.9508000000000001</v>
      </c>
      <c r="E15" s="34">
        <v>-8.25</v>
      </c>
      <c r="F15" s="13">
        <v>9.2999999999999999E-2</v>
      </c>
      <c r="G15" s="13">
        <v>7.1999999999999995E-2</v>
      </c>
      <c r="H15" s="13">
        <v>0</v>
      </c>
      <c r="I15" s="13">
        <v>0</v>
      </c>
      <c r="J15" s="13">
        <v>0</v>
      </c>
      <c r="K15" s="13">
        <v>0</v>
      </c>
      <c r="L15" s="32">
        <v>0</v>
      </c>
      <c r="M15" s="31">
        <v>36.430999999999997</v>
      </c>
      <c r="N15" s="13">
        <v>6.5019999999999998</v>
      </c>
      <c r="O15" s="13">
        <v>12.590999999999999</v>
      </c>
      <c r="P15" s="13">
        <v>5.1782116854903713</v>
      </c>
      <c r="Q15" s="87">
        <v>6.3301722700208798E-2</v>
      </c>
      <c r="R15" s="13">
        <v>212.49316779885999</v>
      </c>
      <c r="S15" s="13">
        <v>40.021000000000001</v>
      </c>
      <c r="T15" s="33">
        <v>12.807</v>
      </c>
      <c r="U15" s="45" t="s">
        <v>20</v>
      </c>
    </row>
    <row r="16" spans="2:21" ht="24" customHeight="1" x14ac:dyDescent="0.25">
      <c r="B16" s="27">
        <v>-35.559849999999997</v>
      </c>
      <c r="C16" s="12">
        <v>27.373259999999998</v>
      </c>
      <c r="D16" s="29">
        <v>62.933109999999999</v>
      </c>
      <c r="E16" s="30">
        <v>890.476</v>
      </c>
      <c r="F16" s="12">
        <v>141.67500000000001</v>
      </c>
      <c r="G16" s="12">
        <v>544.44500000000005</v>
      </c>
      <c r="H16" s="12">
        <v>1.0571547929618088</v>
      </c>
      <c r="I16" s="12">
        <v>1.3645065518346302</v>
      </c>
      <c r="J16" s="12">
        <v>-48.258281591384559</v>
      </c>
      <c r="K16" s="12">
        <v>524.08100000000002</v>
      </c>
      <c r="L16" s="28">
        <v>1012.879</v>
      </c>
      <c r="M16" s="27">
        <v>3253.087</v>
      </c>
      <c r="N16" s="12">
        <v>1149.008</v>
      </c>
      <c r="O16" s="12">
        <v>1711.4780000000001</v>
      </c>
      <c r="P16" s="12">
        <v>3.1491819157916394</v>
      </c>
      <c r="Q16" s="12">
        <v>6.1057810206121204</v>
      </c>
      <c r="R16" s="12">
        <v>62.810306701684226</v>
      </c>
      <c r="S16" s="12">
        <v>3860.2339999999999</v>
      </c>
      <c r="T16" s="29">
        <v>2371.0010000000002</v>
      </c>
      <c r="U16" s="44" t="s">
        <v>21</v>
      </c>
    </row>
    <row r="17" spans="2:21" ht="24" customHeight="1" x14ac:dyDescent="0.25">
      <c r="B17" s="31">
        <v>0</v>
      </c>
      <c r="C17" s="13">
        <v>0</v>
      </c>
      <c r="D17" s="33">
        <v>0</v>
      </c>
      <c r="E17" s="34">
        <v>21.648</v>
      </c>
      <c r="F17" s="13">
        <v>0</v>
      </c>
      <c r="G17" s="13">
        <v>0</v>
      </c>
      <c r="H17" s="13">
        <v>22.099718240842829</v>
      </c>
      <c r="I17" s="13">
        <v>5.6363115308732899E-2</v>
      </c>
      <c r="J17" s="13">
        <v>0</v>
      </c>
      <c r="K17" s="13">
        <v>21.648</v>
      </c>
      <c r="L17" s="32">
        <v>0</v>
      </c>
      <c r="M17" s="31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33">
        <v>0</v>
      </c>
      <c r="U17" s="45" t="s">
        <v>22</v>
      </c>
    </row>
    <row r="18" spans="2:21" ht="24" customHeight="1" x14ac:dyDescent="0.25">
      <c r="B18" s="27">
        <v>73.202819000000005</v>
      </c>
      <c r="C18" s="12">
        <v>74.975909999999999</v>
      </c>
      <c r="D18" s="29">
        <v>1.773091</v>
      </c>
      <c r="E18" s="30">
        <v>1080.606</v>
      </c>
      <c r="F18" s="12">
        <v>46.063000000000002</v>
      </c>
      <c r="G18" s="12">
        <v>551.03599999999994</v>
      </c>
      <c r="H18" s="12">
        <v>17.250417085798837</v>
      </c>
      <c r="I18" s="12">
        <v>1.4997696969990468</v>
      </c>
      <c r="J18" s="12">
        <v>5912.2429808996976</v>
      </c>
      <c r="K18" s="12">
        <v>576.03300000000002</v>
      </c>
      <c r="L18" s="28">
        <v>9.5809999999999995</v>
      </c>
      <c r="M18" s="27">
        <v>1441.271</v>
      </c>
      <c r="N18" s="12">
        <v>1E-3</v>
      </c>
      <c r="O18" s="129">
        <v>652.12900000000002</v>
      </c>
      <c r="P18" s="12">
        <v>3.7888197955744869</v>
      </c>
      <c r="Q18" s="12">
        <v>3.3880032282122876</v>
      </c>
      <c r="R18" s="12">
        <v>79.721371061119143</v>
      </c>
      <c r="S18" s="12">
        <v>2141.9839999999999</v>
      </c>
      <c r="T18" s="29">
        <v>1191.836</v>
      </c>
      <c r="U18" s="44" t="s">
        <v>23</v>
      </c>
    </row>
    <row r="19" spans="2:21" ht="24" customHeight="1" x14ac:dyDescent="0.25">
      <c r="B19" s="31">
        <v>-51.522670000000005</v>
      </c>
      <c r="C19" s="13">
        <v>-25.780270000000002</v>
      </c>
      <c r="D19" s="33">
        <v>25.7424</v>
      </c>
      <c r="E19" s="34">
        <v>-4.0970000000000004</v>
      </c>
      <c r="F19" s="13">
        <v>7.38</v>
      </c>
      <c r="G19" s="13">
        <v>3.2829999999999999</v>
      </c>
      <c r="H19" s="13">
        <v>0</v>
      </c>
      <c r="I19" s="13">
        <v>0</v>
      </c>
      <c r="J19" s="13">
        <v>-100</v>
      </c>
      <c r="K19" s="13">
        <v>0</v>
      </c>
      <c r="L19" s="32">
        <v>0.71699999999999997</v>
      </c>
      <c r="M19" s="31">
        <v>15.891999999999999</v>
      </c>
      <c r="N19" s="13">
        <v>8.8249999999999993</v>
      </c>
      <c r="O19" s="13">
        <v>5.4429999999999996</v>
      </c>
      <c r="P19" s="13">
        <v>7.112480669516966</v>
      </c>
      <c r="Q19" s="13">
        <v>1.97872254811127E-2</v>
      </c>
      <c r="R19" s="13">
        <v>-43.066490693123377</v>
      </c>
      <c r="S19" s="13">
        <v>12.51</v>
      </c>
      <c r="T19" s="33">
        <v>21.972999999999999</v>
      </c>
      <c r="U19" s="45" t="s">
        <v>24</v>
      </c>
    </row>
    <row r="20" spans="2:21" ht="24" customHeight="1" x14ac:dyDescent="0.25">
      <c r="B20" s="27">
        <v>20.327860000000001</v>
      </c>
      <c r="C20" s="12">
        <v>83.044200000000004</v>
      </c>
      <c r="D20" s="29">
        <v>62.716340000000002</v>
      </c>
      <c r="E20" s="30">
        <v>38589.303</v>
      </c>
      <c r="F20" s="12">
        <v>2684.8110000000001</v>
      </c>
      <c r="G20" s="12">
        <v>5841.4549999999999</v>
      </c>
      <c r="H20" s="12">
        <v>2.3650346867507293</v>
      </c>
      <c r="I20" s="12">
        <v>92.546089955979852</v>
      </c>
      <c r="J20" s="12">
        <v>103.65914112628484</v>
      </c>
      <c r="K20" s="12">
        <v>35545.192000000003</v>
      </c>
      <c r="L20" s="28">
        <v>17453.276000000002</v>
      </c>
      <c r="M20" s="27">
        <v>46468.39</v>
      </c>
      <c r="N20" s="12">
        <v>14589.308000000001</v>
      </c>
      <c r="O20" s="12">
        <v>23690.955999999998</v>
      </c>
      <c r="P20" s="12">
        <v>2.3871992868268963</v>
      </c>
      <c r="Q20" s="12">
        <v>91.029735755285515</v>
      </c>
      <c r="R20" s="12">
        <v>59.490932055241466</v>
      </c>
      <c r="S20" s="12">
        <v>57551.373</v>
      </c>
      <c r="T20" s="29">
        <v>36084.417000000001</v>
      </c>
      <c r="U20" s="44" t="s">
        <v>26</v>
      </c>
    </row>
    <row r="21" spans="2:21" s="1" customFormat="1" ht="24" customHeight="1" x14ac:dyDescent="0.25">
      <c r="B21" s="35">
        <v>14.46011</v>
      </c>
      <c r="C21" s="14">
        <v>63.08755</v>
      </c>
      <c r="D21" s="37">
        <v>48.62744</v>
      </c>
      <c r="E21" s="38">
        <v>2000.4349999999999</v>
      </c>
      <c r="F21" s="14">
        <v>61.417000000000002</v>
      </c>
      <c r="G21" s="14">
        <v>25.571000000000002</v>
      </c>
      <c r="H21" s="14">
        <v>2.0927870064243308</v>
      </c>
      <c r="I21" s="14">
        <v>7.4539100440201453</v>
      </c>
      <c r="J21" s="14">
        <v>182.10157373165859</v>
      </c>
      <c r="K21" s="14">
        <v>2862.9050000000002</v>
      </c>
      <c r="L21" s="36">
        <v>1014.849</v>
      </c>
      <c r="M21" s="132">
        <v>3170.8870000000002</v>
      </c>
      <c r="N21" s="14">
        <v>558.78</v>
      </c>
      <c r="O21" s="14">
        <v>1226.778</v>
      </c>
      <c r="P21" s="14">
        <v>1.4681524423350327</v>
      </c>
      <c r="Q21" s="14">
        <v>8.9702642447144854</v>
      </c>
      <c r="R21" s="14">
        <v>137.58441416985053</v>
      </c>
      <c r="S21" s="14">
        <v>5671.2349999999997</v>
      </c>
      <c r="T21" s="37">
        <v>2387.04</v>
      </c>
      <c r="U21" s="46" t="s">
        <v>45</v>
      </c>
    </row>
    <row r="22" spans="2:21" ht="24" customHeight="1" thickBot="1" x14ac:dyDescent="0.3">
      <c r="B22" s="39">
        <v>19.545060000000007</v>
      </c>
      <c r="C22" s="15">
        <v>81.769400000000005</v>
      </c>
      <c r="D22" s="41">
        <v>62.224339999999998</v>
      </c>
      <c r="E22" s="42">
        <v>40589.737999999998</v>
      </c>
      <c r="F22" s="15">
        <v>2746.2280000000001</v>
      </c>
      <c r="G22" s="15">
        <v>5867.0259999999998</v>
      </c>
      <c r="H22" s="15">
        <v>2.3423219279346967</v>
      </c>
      <c r="I22" s="15">
        <v>100</v>
      </c>
      <c r="J22" s="15">
        <v>107.96966124065112</v>
      </c>
      <c r="K22" s="15">
        <v>38408.097000000002</v>
      </c>
      <c r="L22" s="40">
        <v>18468.125</v>
      </c>
      <c r="M22" s="39">
        <v>49639.277000000002</v>
      </c>
      <c r="N22" s="15">
        <v>15148.088</v>
      </c>
      <c r="O22" s="15">
        <v>24917.734</v>
      </c>
      <c r="P22" s="15">
        <v>2.2602782439540441</v>
      </c>
      <c r="Q22" s="15">
        <v>100</v>
      </c>
      <c r="R22" s="15">
        <v>64.336401400134136</v>
      </c>
      <c r="S22" s="15">
        <v>63222.608</v>
      </c>
      <c r="T22" s="41">
        <v>38471.457000000002</v>
      </c>
      <c r="U22" s="47" t="s">
        <v>44</v>
      </c>
    </row>
    <row r="23" spans="2:21" ht="18" customHeight="1" x14ac:dyDescent="0.25"/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U23"/>
  <sheetViews>
    <sheetView showGridLines="0" zoomScale="90" zoomScaleNormal="90" workbookViewId="0">
      <selection activeCell="U3" sqref="U3:U4"/>
    </sheetView>
  </sheetViews>
  <sheetFormatPr defaultRowHeight="15" x14ac:dyDescent="0.25"/>
  <cols>
    <col min="1" max="1" width="3.7109375" customWidth="1"/>
    <col min="2" max="2" width="8.7109375" customWidth="1"/>
    <col min="3" max="7" width="9.5703125" customWidth="1"/>
    <col min="8" max="10" width="8.7109375" customWidth="1"/>
    <col min="11" max="15" width="9.5703125" customWidth="1"/>
    <col min="16" max="18" width="8.7109375" customWidth="1"/>
    <col min="19" max="20" width="9.5703125" customWidth="1"/>
    <col min="21" max="21" width="14.7109375" customWidth="1"/>
  </cols>
  <sheetData>
    <row r="1" spans="2:21" ht="30" customHeight="1" x14ac:dyDescent="0.25"/>
    <row r="2" spans="2:21" ht="30" customHeight="1" thickBot="1" x14ac:dyDescent="0.3">
      <c r="B2" s="199" t="s">
        <v>0</v>
      </c>
      <c r="C2" s="200"/>
      <c r="D2" s="200"/>
      <c r="E2" s="201" t="s">
        <v>66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</row>
    <row r="3" spans="2:21" ht="24" customHeight="1" x14ac:dyDescent="0.25">
      <c r="B3" s="205" t="s">
        <v>2</v>
      </c>
      <c r="C3" s="218"/>
      <c r="D3" s="219"/>
      <c r="E3" s="205" t="s">
        <v>49</v>
      </c>
      <c r="F3" s="218"/>
      <c r="G3" s="218"/>
      <c r="H3" s="218"/>
      <c r="I3" s="218"/>
      <c r="J3" s="218"/>
      <c r="K3" s="218"/>
      <c r="L3" s="219"/>
      <c r="M3" s="205" t="s">
        <v>48</v>
      </c>
      <c r="N3" s="218"/>
      <c r="O3" s="218"/>
      <c r="P3" s="218"/>
      <c r="Q3" s="218"/>
      <c r="R3" s="218"/>
      <c r="S3" s="218"/>
      <c r="T3" s="219"/>
      <c r="U3" s="203" t="s">
        <v>10</v>
      </c>
    </row>
    <row r="4" spans="2:21" ht="48" customHeight="1" thickBot="1" x14ac:dyDescent="0.3">
      <c r="B4" s="17" t="s">
        <v>3</v>
      </c>
      <c r="C4" s="18" t="s">
        <v>54</v>
      </c>
      <c r="D4" s="20" t="s">
        <v>53</v>
      </c>
      <c r="E4" s="17" t="s">
        <v>4</v>
      </c>
      <c r="F4" s="18" t="s">
        <v>5</v>
      </c>
      <c r="G4" s="18" t="s">
        <v>6</v>
      </c>
      <c r="H4" s="19" t="s">
        <v>46</v>
      </c>
      <c r="I4" s="18" t="s">
        <v>47</v>
      </c>
      <c r="J4" s="18" t="s">
        <v>43</v>
      </c>
      <c r="K4" s="18">
        <v>1402</v>
      </c>
      <c r="L4" s="22">
        <v>1401</v>
      </c>
      <c r="M4" s="21" t="s">
        <v>7</v>
      </c>
      <c r="N4" s="18" t="s">
        <v>8</v>
      </c>
      <c r="O4" s="18" t="s">
        <v>9</v>
      </c>
      <c r="P4" s="19" t="s">
        <v>46</v>
      </c>
      <c r="Q4" s="18" t="s">
        <v>47</v>
      </c>
      <c r="R4" s="18" t="s">
        <v>43</v>
      </c>
      <c r="S4" s="18">
        <v>1402</v>
      </c>
      <c r="T4" s="20">
        <v>1401</v>
      </c>
      <c r="U4" s="204"/>
    </row>
    <row r="5" spans="2:21" ht="24" customHeight="1" x14ac:dyDescent="0.25">
      <c r="B5" s="49">
        <v>27.052589999999995</v>
      </c>
      <c r="C5" s="50">
        <v>45.789879999999997</v>
      </c>
      <c r="D5" s="51">
        <v>18.737290000000002</v>
      </c>
      <c r="E5" s="49">
        <v>920.721</v>
      </c>
      <c r="F5" s="50">
        <v>135.149</v>
      </c>
      <c r="G5" s="50">
        <v>99.3</v>
      </c>
      <c r="H5" s="50">
        <v>1.1852449360391226</v>
      </c>
      <c r="I5" s="50">
        <v>1.2326408340633015</v>
      </c>
      <c r="J5" s="50">
        <v>92.513999585197482</v>
      </c>
      <c r="K5" s="50">
        <v>324.87700000000001</v>
      </c>
      <c r="L5" s="52">
        <v>168.755</v>
      </c>
      <c r="M5" s="49">
        <v>2010.752</v>
      </c>
      <c r="N5" s="50">
        <v>696.91300000000001</v>
      </c>
      <c r="O5" s="50">
        <v>1062.7639999999999</v>
      </c>
      <c r="P5" s="50">
        <v>1.6850724885442308</v>
      </c>
      <c r="Q5" s="50">
        <v>3.6257659983018167</v>
      </c>
      <c r="R5" s="50">
        <v>33.034546450472533</v>
      </c>
      <c r="S5" s="50">
        <v>1840.9559999999999</v>
      </c>
      <c r="T5" s="52">
        <v>1383.818</v>
      </c>
      <c r="U5" s="43" t="s">
        <v>11</v>
      </c>
    </row>
    <row r="6" spans="2:21" ht="24" customHeight="1" x14ac:dyDescent="0.25">
      <c r="B6" s="27">
        <v>106.66195999999999</v>
      </c>
      <c r="C6" s="12">
        <v>160.8931</v>
      </c>
      <c r="D6" s="28">
        <v>54.231140000000003</v>
      </c>
      <c r="E6" s="27">
        <v>1063.3779999999999</v>
      </c>
      <c r="F6" s="12">
        <v>297.54000000000002</v>
      </c>
      <c r="G6" s="12">
        <v>348.93599999999998</v>
      </c>
      <c r="H6" s="12">
        <v>12.58690752571977</v>
      </c>
      <c r="I6" s="12">
        <v>3.8325209304824446</v>
      </c>
      <c r="J6" s="12">
        <v>3004.7703940493025</v>
      </c>
      <c r="K6" s="12">
        <v>1010.106</v>
      </c>
      <c r="L6" s="29">
        <v>32.533999999999999</v>
      </c>
      <c r="M6" s="27">
        <v>660.92200000000003</v>
      </c>
      <c r="N6" s="12">
        <v>282.35199999999998</v>
      </c>
      <c r="O6" s="12">
        <v>425.22699999999998</v>
      </c>
      <c r="P6" s="12">
        <v>1.4254457455696579</v>
      </c>
      <c r="Q6" s="12">
        <v>1.3253505752441828</v>
      </c>
      <c r="R6" s="12">
        <v>29.845193830907593</v>
      </c>
      <c r="S6" s="12">
        <v>672.93700000000001</v>
      </c>
      <c r="T6" s="29">
        <v>518.26099999999997</v>
      </c>
      <c r="U6" s="44" t="s">
        <v>12</v>
      </c>
    </row>
    <row r="7" spans="2:21" ht="24" customHeight="1" x14ac:dyDescent="0.25">
      <c r="B7" s="31">
        <v>-10.021709999999999</v>
      </c>
      <c r="C7" s="13">
        <v>43.370620000000002</v>
      </c>
      <c r="D7" s="32">
        <v>53.392330000000001</v>
      </c>
      <c r="E7" s="31">
        <v>43.534999999999997</v>
      </c>
      <c r="F7" s="13">
        <v>17.859000000000002</v>
      </c>
      <c r="G7" s="13">
        <v>22.602</v>
      </c>
      <c r="H7" s="13">
        <v>0.55114109734931704</v>
      </c>
      <c r="I7" s="13">
        <v>0.1471837133283784</v>
      </c>
      <c r="J7" s="13">
        <v>49.770279139801552</v>
      </c>
      <c r="K7" s="13">
        <v>38.792000000000002</v>
      </c>
      <c r="L7" s="33">
        <v>25.901</v>
      </c>
      <c r="M7" s="31">
        <v>100.379</v>
      </c>
      <c r="N7" s="13">
        <v>45.235999999999997</v>
      </c>
      <c r="O7" s="13">
        <v>54.734999999999999</v>
      </c>
      <c r="P7" s="13">
        <v>0.46871460741451082</v>
      </c>
      <c r="Q7" s="13">
        <v>0.2164049093848017</v>
      </c>
      <c r="R7" s="13">
        <v>25.01763568096484</v>
      </c>
      <c r="S7" s="13">
        <v>109.878</v>
      </c>
      <c r="T7" s="33">
        <v>87.89</v>
      </c>
      <c r="U7" s="45" t="s">
        <v>13</v>
      </c>
    </row>
    <row r="8" spans="2:21" ht="24" customHeight="1" x14ac:dyDescent="0.25">
      <c r="B8" s="27">
        <v>-4.2962599999999895</v>
      </c>
      <c r="C8" s="12">
        <v>60.145740000000004</v>
      </c>
      <c r="D8" s="28">
        <v>64.441999999999993</v>
      </c>
      <c r="E8" s="27">
        <v>304.32600000000002</v>
      </c>
      <c r="F8" s="12">
        <v>53.44</v>
      </c>
      <c r="G8" s="12">
        <v>127.532</v>
      </c>
      <c r="H8" s="12">
        <v>0.37004817089081787</v>
      </c>
      <c r="I8" s="12">
        <v>0.87354474816283112</v>
      </c>
      <c r="J8" s="12">
        <v>8.6681329884645155</v>
      </c>
      <c r="K8" s="12">
        <v>230.233</v>
      </c>
      <c r="L8" s="29">
        <v>211.86799999999999</v>
      </c>
      <c r="M8" s="27">
        <v>505.98099999999999</v>
      </c>
      <c r="N8" s="12">
        <v>203.095</v>
      </c>
      <c r="O8" s="12">
        <v>249.256</v>
      </c>
      <c r="P8" s="12">
        <v>0.45132664819090157</v>
      </c>
      <c r="Q8" s="12">
        <v>1.0874446156422868</v>
      </c>
      <c r="R8" s="12">
        <v>28.673535258434455</v>
      </c>
      <c r="S8" s="12">
        <v>552.14200000000005</v>
      </c>
      <c r="T8" s="29">
        <v>429.10300000000001</v>
      </c>
      <c r="U8" s="44" t="s">
        <v>55</v>
      </c>
    </row>
    <row r="9" spans="2:21" ht="24" customHeight="1" x14ac:dyDescent="0.25">
      <c r="B9" s="31">
        <v>2.3788100000000014</v>
      </c>
      <c r="C9" s="13">
        <v>90.971689999999995</v>
      </c>
      <c r="D9" s="32">
        <v>88.592879999999994</v>
      </c>
      <c r="E9" s="31">
        <v>1717.672</v>
      </c>
      <c r="F9" s="13">
        <v>96.228999999999999</v>
      </c>
      <c r="G9" s="13">
        <v>144.523</v>
      </c>
      <c r="H9" s="13">
        <v>1.1045698676126516</v>
      </c>
      <c r="I9" s="13">
        <v>6.3339193692620901</v>
      </c>
      <c r="J9" s="13">
        <v>67.133613461363254</v>
      </c>
      <c r="K9" s="13">
        <v>1669.3789999999999</v>
      </c>
      <c r="L9" s="33">
        <v>998.82899999999995</v>
      </c>
      <c r="M9" s="31">
        <v>1888.1389999999999</v>
      </c>
      <c r="N9" s="13">
        <v>722.26900000000001</v>
      </c>
      <c r="O9" s="13">
        <v>969.55399999999997</v>
      </c>
      <c r="P9" s="13">
        <v>1.0488995471710021</v>
      </c>
      <c r="Q9" s="13">
        <v>4.2202541823156707</v>
      </c>
      <c r="R9" s="13">
        <v>49.387441238210172</v>
      </c>
      <c r="S9" s="13">
        <v>2142.8029999999999</v>
      </c>
      <c r="T9" s="33">
        <v>1434.393</v>
      </c>
      <c r="U9" s="45" t="s">
        <v>14</v>
      </c>
    </row>
    <row r="10" spans="2:21" ht="24" customHeight="1" x14ac:dyDescent="0.25">
      <c r="B10" s="27">
        <v>31.34169</v>
      </c>
      <c r="C10" s="12">
        <v>99.082790000000003</v>
      </c>
      <c r="D10" s="28">
        <v>67.741100000000003</v>
      </c>
      <c r="E10" s="27">
        <v>2977.55</v>
      </c>
      <c r="F10" s="12">
        <v>636.995</v>
      </c>
      <c r="G10" s="12">
        <v>1164.258</v>
      </c>
      <c r="H10" s="12">
        <v>0.44706944877668364</v>
      </c>
      <c r="I10" s="12">
        <v>9.2968225247538747</v>
      </c>
      <c r="J10" s="12">
        <v>86.271002446326023</v>
      </c>
      <c r="K10" s="12">
        <v>2450.2869999999998</v>
      </c>
      <c r="L10" s="29">
        <v>1315.442</v>
      </c>
      <c r="M10" s="27">
        <v>3005.1120000000001</v>
      </c>
      <c r="N10" s="12">
        <v>1260.979</v>
      </c>
      <c r="O10" s="12">
        <v>1352.0820000000001</v>
      </c>
      <c r="P10" s="12">
        <v>0.48369172497460444</v>
      </c>
      <c r="Q10" s="12">
        <v>7.4814457182481267</v>
      </c>
      <c r="R10" s="12">
        <v>12.476079229087183</v>
      </c>
      <c r="S10" s="12">
        <v>3798.6489999999999</v>
      </c>
      <c r="T10" s="29">
        <v>3377.2950000000001</v>
      </c>
      <c r="U10" s="44" t="s">
        <v>15</v>
      </c>
    </row>
    <row r="11" spans="2:21" ht="24" customHeight="1" x14ac:dyDescent="0.25">
      <c r="B11" s="31">
        <v>-10.712440000000001</v>
      </c>
      <c r="C11" s="13">
        <v>96.112459999999999</v>
      </c>
      <c r="D11" s="32">
        <v>106.8249</v>
      </c>
      <c r="E11" s="31">
        <v>5376.89</v>
      </c>
      <c r="F11" s="13">
        <v>275.27999999999997</v>
      </c>
      <c r="G11" s="13">
        <v>787.54499999999996</v>
      </c>
      <c r="H11" s="13">
        <v>0.77767032755044962</v>
      </c>
      <c r="I11" s="13">
        <v>18.457248181327664</v>
      </c>
      <c r="J11" s="13">
        <v>69.246850861329349</v>
      </c>
      <c r="K11" s="13">
        <v>4864.625</v>
      </c>
      <c r="L11" s="33">
        <v>2874.2779999999998</v>
      </c>
      <c r="M11" s="31">
        <v>5594.3729999999996</v>
      </c>
      <c r="N11" s="13">
        <v>1642.9079999999999</v>
      </c>
      <c r="O11" s="13">
        <v>2637.0859999999998</v>
      </c>
      <c r="P11" s="13">
        <v>0.78051101691805447</v>
      </c>
      <c r="Q11" s="13">
        <v>12.976162490508971</v>
      </c>
      <c r="R11" s="13">
        <v>84.440053737328157</v>
      </c>
      <c r="S11" s="13">
        <v>6588.5510000000004</v>
      </c>
      <c r="T11" s="33">
        <v>3572.1909999999998</v>
      </c>
      <c r="U11" s="45" t="s">
        <v>16</v>
      </c>
    </row>
    <row r="12" spans="2:21" ht="24" customHeight="1" x14ac:dyDescent="0.25">
      <c r="B12" s="27">
        <v>-17.790299999999998</v>
      </c>
      <c r="C12" s="12">
        <v>5.4954000000000001</v>
      </c>
      <c r="D12" s="28">
        <v>23.285699999999999</v>
      </c>
      <c r="E12" s="27">
        <v>46.076999999999998</v>
      </c>
      <c r="F12" s="12">
        <v>40.798999999999999</v>
      </c>
      <c r="G12" s="12">
        <v>85.945999999999998</v>
      </c>
      <c r="H12" s="12">
        <v>0</v>
      </c>
      <c r="I12" s="12">
        <v>0</v>
      </c>
      <c r="J12" s="12">
        <v>-100</v>
      </c>
      <c r="K12" s="12">
        <v>0</v>
      </c>
      <c r="L12" s="29">
        <v>91.61</v>
      </c>
      <c r="M12" s="27">
        <v>838.45299999999997</v>
      </c>
      <c r="N12" s="12">
        <v>453.221</v>
      </c>
      <c r="O12" s="12">
        <v>337.34500000000003</v>
      </c>
      <c r="P12" s="12">
        <v>1.4616719794002624</v>
      </c>
      <c r="Q12" s="12">
        <v>0.87978429386982349</v>
      </c>
      <c r="R12" s="12">
        <v>-21.689129489642792</v>
      </c>
      <c r="S12" s="12">
        <v>446.70400000000001</v>
      </c>
      <c r="T12" s="29">
        <v>570.42399999999998</v>
      </c>
      <c r="U12" s="44" t="s">
        <v>17</v>
      </c>
    </row>
    <row r="13" spans="2:21" ht="24" customHeight="1" x14ac:dyDescent="0.25">
      <c r="B13" s="31">
        <v>63.216190000000005</v>
      </c>
      <c r="C13" s="13">
        <v>74.972080000000005</v>
      </c>
      <c r="D13" s="32">
        <v>11.755890000000001</v>
      </c>
      <c r="E13" s="31">
        <v>73.846000000000004</v>
      </c>
      <c r="F13" s="13">
        <v>7.41</v>
      </c>
      <c r="G13" s="13">
        <v>77.108999999999995</v>
      </c>
      <c r="H13" s="13">
        <v>0</v>
      </c>
      <c r="I13" s="13">
        <v>0</v>
      </c>
      <c r="J13" s="13">
        <v>-100</v>
      </c>
      <c r="K13" s="13">
        <v>0</v>
      </c>
      <c r="L13" s="33">
        <v>4.625</v>
      </c>
      <c r="M13" s="31">
        <v>98.498000000000005</v>
      </c>
      <c r="N13" s="13">
        <v>54.253999999999998</v>
      </c>
      <c r="O13" s="13">
        <v>58.73</v>
      </c>
      <c r="P13" s="87">
        <v>0</v>
      </c>
      <c r="Q13" s="152">
        <v>0</v>
      </c>
      <c r="R13" s="13">
        <v>-100</v>
      </c>
      <c r="S13" s="13">
        <v>0</v>
      </c>
      <c r="T13" s="33">
        <v>1.377</v>
      </c>
      <c r="U13" s="45" t="s">
        <v>18</v>
      </c>
    </row>
    <row r="14" spans="2:21" ht="24" customHeight="1" x14ac:dyDescent="0.25">
      <c r="B14" s="27">
        <v>-33.474730000000001</v>
      </c>
      <c r="C14" s="12">
        <v>14.384449999999999</v>
      </c>
      <c r="D14" s="28">
        <v>47.859180000000002</v>
      </c>
      <c r="E14" s="27">
        <v>156.99100000000001</v>
      </c>
      <c r="F14" s="12">
        <v>478.33199999999999</v>
      </c>
      <c r="G14" s="12">
        <v>426.26100000000002</v>
      </c>
      <c r="H14" s="12">
        <v>1.7778220439973556</v>
      </c>
      <c r="I14" s="12">
        <v>0.67454395984668025</v>
      </c>
      <c r="J14" s="12">
        <v>148.32595365468691</v>
      </c>
      <c r="K14" s="12">
        <v>177.78399999999999</v>
      </c>
      <c r="L14" s="29">
        <v>71.593000000000004</v>
      </c>
      <c r="M14" s="27">
        <v>1091.394</v>
      </c>
      <c r="N14" s="12">
        <v>411.18299999999999</v>
      </c>
      <c r="O14" s="12">
        <v>641.59100000000001</v>
      </c>
      <c r="P14" s="12">
        <v>2.628942016447624</v>
      </c>
      <c r="Q14" s="12">
        <v>2.2031377943755128</v>
      </c>
      <c r="R14" s="12">
        <v>48.338754785486863</v>
      </c>
      <c r="S14" s="12">
        <v>1118.627</v>
      </c>
      <c r="T14" s="29">
        <v>754.10299999999995</v>
      </c>
      <c r="U14" s="44" t="s">
        <v>19</v>
      </c>
    </row>
    <row r="15" spans="2:21" ht="24" customHeight="1" x14ac:dyDescent="0.25">
      <c r="B15" s="31">
        <v>0</v>
      </c>
      <c r="C15" s="13">
        <v>0</v>
      </c>
      <c r="D15" s="32">
        <v>0</v>
      </c>
      <c r="E15" s="31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33">
        <v>0</v>
      </c>
      <c r="M15" s="31">
        <v>8.3529999999999998</v>
      </c>
      <c r="N15" s="13">
        <v>2.278</v>
      </c>
      <c r="O15" s="13">
        <v>2.4660000000000002</v>
      </c>
      <c r="P15" s="13">
        <v>0.96924074201065369</v>
      </c>
      <c r="Q15" s="87">
        <v>1.4753537343249299E-2</v>
      </c>
      <c r="R15" s="13">
        <v>45.966484801247077</v>
      </c>
      <c r="S15" s="13">
        <v>7.4909999999999997</v>
      </c>
      <c r="T15" s="33">
        <v>5.1319999999999997</v>
      </c>
      <c r="U15" s="45" t="s">
        <v>20</v>
      </c>
    </row>
    <row r="16" spans="2:21" ht="24" customHeight="1" x14ac:dyDescent="0.25">
      <c r="B16" s="27">
        <v>-7.3545700000000025</v>
      </c>
      <c r="C16" s="12">
        <v>43.350639999999999</v>
      </c>
      <c r="D16" s="28">
        <v>50.705210000000001</v>
      </c>
      <c r="E16" s="27">
        <v>1616.075</v>
      </c>
      <c r="F16" s="12">
        <v>859.077</v>
      </c>
      <c r="G16" s="12">
        <v>1040.6600000000001</v>
      </c>
      <c r="H16" s="12">
        <v>2.840071350954025</v>
      </c>
      <c r="I16" s="12">
        <v>5.3420342411572062</v>
      </c>
      <c r="J16" s="12">
        <v>44.555785081541046</v>
      </c>
      <c r="K16" s="12">
        <v>1407.9559999999999</v>
      </c>
      <c r="L16" s="29">
        <v>973.98800000000006</v>
      </c>
      <c r="M16" s="27">
        <v>3727.915</v>
      </c>
      <c r="N16" s="12">
        <v>1401.7460000000001</v>
      </c>
      <c r="O16" s="12">
        <v>1752.0840000000001</v>
      </c>
      <c r="P16" s="12">
        <v>3.3306217203074979</v>
      </c>
      <c r="Q16" s="12">
        <v>8.0407684491497502</v>
      </c>
      <c r="R16" s="12">
        <v>38.464123853365031</v>
      </c>
      <c r="S16" s="12">
        <v>4082.6410000000001</v>
      </c>
      <c r="T16" s="29">
        <v>2948.5189999999998</v>
      </c>
      <c r="U16" s="44" t="s">
        <v>21</v>
      </c>
    </row>
    <row r="17" spans="2:21" ht="24" customHeight="1" x14ac:dyDescent="0.25">
      <c r="B17" s="31">
        <v>-24.868703000000004</v>
      </c>
      <c r="C17" s="13">
        <v>9.0200969999999998</v>
      </c>
      <c r="D17" s="32">
        <v>33.888800000000003</v>
      </c>
      <c r="E17" s="31">
        <v>1.1579999999999999</v>
      </c>
      <c r="F17" s="13">
        <v>48.067</v>
      </c>
      <c r="G17" s="13">
        <v>48.067</v>
      </c>
      <c r="H17" s="13">
        <v>1.183184286822655</v>
      </c>
      <c r="I17" s="13">
        <v>4.3974511174363004E-3</v>
      </c>
      <c r="J17" s="13">
        <v>0</v>
      </c>
      <c r="K17" s="13">
        <v>1.159</v>
      </c>
      <c r="L17" s="33">
        <v>0</v>
      </c>
      <c r="M17" s="31">
        <v>12.837999999999999</v>
      </c>
      <c r="N17" s="13">
        <v>10.180999999999999</v>
      </c>
      <c r="O17" s="13">
        <v>1.619</v>
      </c>
      <c r="P17" s="13">
        <v>1.0721467507133435</v>
      </c>
      <c r="Q17" s="87">
        <v>8.4215893311619001E-3</v>
      </c>
      <c r="R17" s="13">
        <v>-73.258286429018142</v>
      </c>
      <c r="S17" s="13">
        <v>4.2759999999999998</v>
      </c>
      <c r="T17" s="33">
        <v>15.99</v>
      </c>
      <c r="U17" s="45" t="s">
        <v>22</v>
      </c>
    </row>
    <row r="18" spans="2:21" ht="24" customHeight="1" x14ac:dyDescent="0.25">
      <c r="B18" s="27">
        <v>4.7500229999999997</v>
      </c>
      <c r="C18" s="12">
        <v>8.7134859999999996</v>
      </c>
      <c r="D18" s="28">
        <v>3.963463</v>
      </c>
      <c r="E18" s="27">
        <v>327.49599999999998</v>
      </c>
      <c r="F18" s="12">
        <v>520.69899999999996</v>
      </c>
      <c r="G18" s="12">
        <v>582.24800000000005</v>
      </c>
      <c r="H18" s="12">
        <v>7.1403950778036069</v>
      </c>
      <c r="I18" s="12">
        <v>0.9046645877359224</v>
      </c>
      <c r="J18" s="12">
        <v>581.45702935208203</v>
      </c>
      <c r="K18" s="12">
        <v>238.435</v>
      </c>
      <c r="L18" s="29">
        <v>34.988999999999997</v>
      </c>
      <c r="M18" s="27">
        <v>3758.4960000000001</v>
      </c>
      <c r="N18" s="12">
        <v>782.601</v>
      </c>
      <c r="O18" s="12">
        <v>1575.8009999999999</v>
      </c>
      <c r="P18" s="12">
        <v>7.3573398310014557</v>
      </c>
      <c r="Q18" s="12">
        <v>8.1919907297917707</v>
      </c>
      <c r="R18" s="12">
        <v>72.011678566480782</v>
      </c>
      <c r="S18" s="12">
        <v>4159.4229999999998</v>
      </c>
      <c r="T18" s="29">
        <v>2418.105</v>
      </c>
      <c r="U18" s="44" t="s">
        <v>23</v>
      </c>
    </row>
    <row r="19" spans="2:21" ht="24" customHeight="1" x14ac:dyDescent="0.25">
      <c r="B19" s="31">
        <v>0</v>
      </c>
      <c r="C19" s="13">
        <v>0</v>
      </c>
      <c r="D19" s="32">
        <v>0</v>
      </c>
      <c r="E19" s="31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33">
        <v>0</v>
      </c>
      <c r="M19" s="31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33">
        <v>0</v>
      </c>
      <c r="U19" s="45" t="s">
        <v>24</v>
      </c>
    </row>
    <row r="20" spans="2:21" ht="24" customHeight="1" x14ac:dyDescent="0.25">
      <c r="B20" s="27">
        <v>9.7880200000000031</v>
      </c>
      <c r="C20" s="12">
        <v>62.76699</v>
      </c>
      <c r="D20" s="28">
        <v>52.978969999999997</v>
      </c>
      <c r="E20" s="27">
        <v>14625.714</v>
      </c>
      <c r="F20" s="12">
        <v>3466.8760000000002</v>
      </c>
      <c r="G20" s="12">
        <v>4954.9840000000004</v>
      </c>
      <c r="H20" s="12">
        <v>0.8259534125907525</v>
      </c>
      <c r="I20" s="12">
        <v>47.09952054123783</v>
      </c>
      <c r="J20" s="12">
        <v>82.435031500880385</v>
      </c>
      <c r="K20" s="12">
        <v>12413.633</v>
      </c>
      <c r="L20" s="29">
        <v>6804.4129999999996</v>
      </c>
      <c r="M20" s="27">
        <v>23301.602999999999</v>
      </c>
      <c r="N20" s="12">
        <v>7969.2169999999996</v>
      </c>
      <c r="O20" s="12">
        <v>11120.341</v>
      </c>
      <c r="P20" s="12">
        <v>1.0587661913435304</v>
      </c>
      <c r="Q20" s="12">
        <v>50.271684883507127</v>
      </c>
      <c r="R20" s="12">
        <v>45.719363346768205</v>
      </c>
      <c r="S20" s="12">
        <v>25525.078000000001</v>
      </c>
      <c r="T20" s="29">
        <v>17516.599999999999</v>
      </c>
      <c r="U20" s="44" t="s">
        <v>26</v>
      </c>
    </row>
    <row r="21" spans="2:21" s="1" customFormat="1" ht="24" customHeight="1" x14ac:dyDescent="0.25">
      <c r="B21" s="35">
        <v>2.5504399999999983</v>
      </c>
      <c r="C21" s="14">
        <v>26.49456</v>
      </c>
      <c r="D21" s="36">
        <v>23.944120000000002</v>
      </c>
      <c r="E21" s="35">
        <v>1191.367</v>
      </c>
      <c r="F21" s="14">
        <v>40.061999999999998</v>
      </c>
      <c r="G21" s="14">
        <v>222.00700000000001</v>
      </c>
      <c r="H21" s="14">
        <v>10.192016472673565</v>
      </c>
      <c r="I21" s="14">
        <v>52.90047945876217</v>
      </c>
      <c r="J21" s="14">
        <v>64.964677497291717</v>
      </c>
      <c r="K21" s="14">
        <v>13942.544</v>
      </c>
      <c r="L21" s="37">
        <v>8451.8359999999993</v>
      </c>
      <c r="M21" s="132">
        <v>4496.6480000000001</v>
      </c>
      <c r="N21" s="14">
        <v>1727.655</v>
      </c>
      <c r="O21" s="14">
        <v>2426.9459999999999</v>
      </c>
      <c r="P21" s="14">
        <v>6.5364341440394407</v>
      </c>
      <c r="Q21" s="14">
        <v>49.728315116492873</v>
      </c>
      <c r="R21" s="14">
        <v>43.801693748103823</v>
      </c>
      <c r="S21" s="14">
        <v>25249.186000000002</v>
      </c>
      <c r="T21" s="37">
        <v>17558.337</v>
      </c>
      <c r="U21" s="46" t="s">
        <v>45</v>
      </c>
    </row>
    <row r="22" spans="2:21" ht="18" customHeight="1" thickBot="1" x14ac:dyDescent="0.3">
      <c r="B22" s="39">
        <v>8.6979900000000043</v>
      </c>
      <c r="C22" s="15">
        <v>56.899560000000001</v>
      </c>
      <c r="D22" s="40">
        <v>48.201569999999997</v>
      </c>
      <c r="E22" s="39">
        <v>15817.081</v>
      </c>
      <c r="F22" s="15">
        <v>3506.9380000000001</v>
      </c>
      <c r="G22" s="15">
        <v>5176.991</v>
      </c>
      <c r="H22" s="15">
        <v>1.6073342900489995</v>
      </c>
      <c r="I22" s="15">
        <v>100</v>
      </c>
      <c r="J22" s="15">
        <v>72.756599607151145</v>
      </c>
      <c r="K22" s="15">
        <v>26356.177</v>
      </c>
      <c r="L22" s="41">
        <v>15256.249</v>
      </c>
      <c r="M22" s="39">
        <v>27798.251</v>
      </c>
      <c r="N22" s="15">
        <v>9696.8719999999994</v>
      </c>
      <c r="O22" s="15">
        <v>13547.287</v>
      </c>
      <c r="P22" s="15">
        <v>1.815236161595533</v>
      </c>
      <c r="Q22" s="15">
        <v>100</v>
      </c>
      <c r="R22" s="15">
        <v>44.759387593483062</v>
      </c>
      <c r="S22" s="15">
        <v>50774.264000000003</v>
      </c>
      <c r="T22" s="41">
        <v>35074.936999999998</v>
      </c>
      <c r="U22" s="47" t="s">
        <v>44</v>
      </c>
    </row>
    <row r="23" spans="2:21" ht="18" customHeight="1" x14ac:dyDescent="0.25"/>
  </sheetData>
  <mergeCells count="6">
    <mergeCell ref="B2:D2"/>
    <mergeCell ref="E2:U2"/>
    <mergeCell ref="U3:U4"/>
    <mergeCell ref="B3:D3"/>
    <mergeCell ref="E3:L3"/>
    <mergeCell ref="M3:T3"/>
  </mergeCells>
  <printOptions horizontalCentered="1" verticalCentered="1"/>
  <pageMargins left="7.8740157480315001E-2" right="7.8740157480315001E-2" top="7.8740157480315001E-2" bottom="0.86614173228346503" header="7.8740157480315001E-2" footer="7.8740157480315001E-2"/>
  <pageSetup paperSize="8" scale="75" orientation="landscape" horizontalDpi="300" verticalDpi="300" r:id="rId1"/>
  <headerFooter alignWithMargins="0">
    <oddFooter>&amp;L&amp;"B YEkan,Bold"&amp;10&amp;P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32</vt:i4>
      </vt:variant>
    </vt:vector>
  </HeadingPairs>
  <TitlesOfParts>
    <vt:vector size="65" baseType="lpstr">
      <vt:lpstr>بازار</vt:lpstr>
      <vt:lpstr>ایران</vt:lpstr>
      <vt:lpstr>غیردولتی</vt:lpstr>
      <vt:lpstr>آسیا</vt:lpstr>
      <vt:lpstr>البرز</vt:lpstr>
      <vt:lpstr>دانا</vt:lpstr>
      <vt:lpstr>پارسیان</vt:lpstr>
      <vt:lpstr>رازی</vt:lpstr>
      <vt:lpstr>کارآفرین</vt:lpstr>
      <vt:lpstr>سینا</vt:lpstr>
      <vt:lpstr>ملت</vt:lpstr>
      <vt:lpstr>امید</vt:lpstr>
      <vt:lpstr>حافظ</vt:lpstr>
      <vt:lpstr>دی</vt:lpstr>
      <vt:lpstr>سامان</vt:lpstr>
      <vt:lpstr>اتکایی ایران معین</vt:lpstr>
      <vt:lpstr>نوین</vt:lpstr>
      <vt:lpstr>پاسارگاد</vt:lpstr>
      <vt:lpstr>معلم</vt:lpstr>
      <vt:lpstr>میهن</vt:lpstr>
      <vt:lpstr>کوثر</vt:lpstr>
      <vt:lpstr>ما</vt:lpstr>
      <vt:lpstr>کیش</vt:lpstr>
      <vt:lpstr>آرمان</vt:lpstr>
      <vt:lpstr>آسماری</vt:lpstr>
      <vt:lpstr>قشم</vt:lpstr>
      <vt:lpstr>تعاون</vt:lpstr>
      <vt:lpstr>سرمد</vt:lpstr>
      <vt:lpstr>تجارت نو</vt:lpstr>
      <vt:lpstr>زندگی خاورمیانه</vt:lpstr>
      <vt:lpstr>حکمت صبا</vt:lpstr>
      <vt:lpstr>زندگی باران</vt:lpstr>
      <vt:lpstr>زندگی کاریزما</vt:lpstr>
      <vt:lpstr>'اتکایی ایران معین'!Print_Area</vt:lpstr>
      <vt:lpstr>آرمان!Print_Area</vt:lpstr>
      <vt:lpstr>آسماری!Print_Area</vt:lpstr>
      <vt:lpstr>آسیا!Print_Area</vt:lpstr>
      <vt:lpstr>البرز!Print_Area</vt:lpstr>
      <vt:lpstr>امید!Print_Area</vt:lpstr>
      <vt:lpstr>ایران!Print_Area</vt:lpstr>
      <vt:lpstr>بازار!Print_Area</vt:lpstr>
      <vt:lpstr>پارسیان!Print_Area</vt:lpstr>
      <vt:lpstr>پاسارگاد!Print_Area</vt:lpstr>
      <vt:lpstr>'تجارت نو'!Print_Area</vt:lpstr>
      <vt:lpstr>تعاون!Print_Area</vt:lpstr>
      <vt:lpstr>حافظ!Print_Area</vt:lpstr>
      <vt:lpstr>'حکمت صبا'!Print_Area</vt:lpstr>
      <vt:lpstr>دانا!Print_Area</vt:lpstr>
      <vt:lpstr>دی!Print_Area</vt:lpstr>
      <vt:lpstr>رازی!Print_Area</vt:lpstr>
      <vt:lpstr>'زندگی باران'!Print_Area</vt:lpstr>
      <vt:lpstr>'زندگی خاورمیانه'!Print_Area</vt:lpstr>
      <vt:lpstr>'زندگی کاریزما'!Print_Area</vt:lpstr>
      <vt:lpstr>سامان!Print_Area</vt:lpstr>
      <vt:lpstr>سرمد!Print_Area</vt:lpstr>
      <vt:lpstr>سینا!Print_Area</vt:lpstr>
      <vt:lpstr>قشم!Print_Area</vt:lpstr>
      <vt:lpstr>کارآفرین!Print_Area</vt:lpstr>
      <vt:lpstr>کوثر!Print_Area</vt:lpstr>
      <vt:lpstr>کیش!Print_Area</vt:lpstr>
      <vt:lpstr>ما!Print_Area</vt:lpstr>
      <vt:lpstr>معلم!Print_Area</vt:lpstr>
      <vt:lpstr>ملت!Print_Area</vt:lpstr>
      <vt:lpstr>میهن!Print_Area</vt:lpstr>
      <vt:lpstr>نوین!Print_Area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Arezoo Biglari</dc:creator>
  <cp:lastModifiedBy>Arezoo Biglari</cp:lastModifiedBy>
  <cp:lastPrinted>2024-09-14T05:46:47Z</cp:lastPrinted>
  <dcterms:created xsi:type="dcterms:W3CDTF">2021-11-15T07:56:16Z</dcterms:created>
  <dcterms:modified xsi:type="dcterms:W3CDTF">2024-10-01T06:30:23Z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