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ABER_LENOVO\Desktop\"/>
    </mc:Choice>
  </mc:AlternateContent>
  <xr:revisionPtr revIDLastSave="0" documentId="13_ncr:1_{2A3375F5-B5DC-4717-B6A4-5130BE6EB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ی" sheetId="1" r:id="rId1"/>
    <sheet name="بیمه اظهار شده" sheetId="9" state="hidden" r:id="rId2"/>
    <sheet name="تمبرشخصی" sheetId="7" state="hidden" r:id="rId3"/>
    <sheet name="یادبود" sheetId="8" state="hidden" r:id="rId4"/>
    <sheet name="نوین الکترونیکی" sheetId="6" state="hidden" r:id="rId5"/>
    <sheet name="نوین غیرالکترونیکی" sheetId="5" state="hidden" r:id="rId6"/>
    <sheet name="میانگین نرخ" sheetId="3" state="hidden" r:id="rId7"/>
    <sheet name="امانت" sheetId="4" state="hidden" r:id="rId8"/>
    <sheet name="پست یافته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2" l="1"/>
  <c r="M38" i="6"/>
  <c r="N43" i="2" l="1"/>
</calcChain>
</file>

<file path=xl/sharedStrings.xml><?xml version="1.0" encoding="utf-8"?>
<sst xmlns="http://schemas.openxmlformats.org/spreadsheetml/2006/main" count="632" uniqueCount="191">
  <si>
    <t xml:space="preserve">خدمت </t>
  </si>
  <si>
    <t>زیرخدمات</t>
  </si>
  <si>
    <t>ارائه خدمات اسناد و مدارک مفقودی (پست يافته) (13061416000)</t>
  </si>
  <si>
    <t>ایجاد صندوق پست الكترونيك ملی(13061417000)</t>
  </si>
  <si>
    <t>بیمه مرسولات پستی با ارزش اظهار شده</t>
  </si>
  <si>
    <t>پست جواب قبول</t>
  </si>
  <si>
    <t>پست بار</t>
  </si>
  <si>
    <t xml:space="preserve">خدمات پایه پستی </t>
  </si>
  <si>
    <t xml:space="preserve">پست عادي (داخله/خارجه) </t>
  </si>
  <si>
    <t xml:space="preserve">پست سفارشي  (داخله/خارجه) </t>
  </si>
  <si>
    <t xml:space="preserve">امانت  (داخله/خارجه) </t>
  </si>
  <si>
    <t xml:space="preserve">پست پيشتاز  (داخله/خارجه) </t>
  </si>
  <si>
    <t>پست ويژه داخله</t>
  </si>
  <si>
    <t xml:space="preserve">پست مستقیم </t>
  </si>
  <si>
    <t xml:space="preserve">کارت پستال </t>
  </si>
  <si>
    <t xml:space="preserve">سرویس های تمبر </t>
  </si>
  <si>
    <t>ارائه خدمات پستی تجارت الکترونیک</t>
  </si>
  <si>
    <t>صدور گواهی کدپستی ده رقمی</t>
  </si>
  <si>
    <t xml:space="preserve">خدمات نوین پستی </t>
  </si>
  <si>
    <t xml:space="preserve">پاسخ به استعلام کدپستی برای اشخاص حقوقی </t>
  </si>
  <si>
    <t>ارائه خدمات كد پستي(13061419000)</t>
  </si>
  <si>
    <t xml:space="preserve"> تمبر اختصاصی ( شخصی) (17021418000)</t>
  </si>
  <si>
    <t xml:space="preserve"> تمبر یادبود ( امور مشترکین) (17021418000)</t>
  </si>
  <si>
    <t>ردیف</t>
  </si>
  <si>
    <t>نام استان</t>
  </si>
  <si>
    <t>تحویل حضوری</t>
  </si>
  <si>
    <t>جمع کارمزد</t>
  </si>
  <si>
    <t>جستجو</t>
  </si>
  <si>
    <t>ترافیک</t>
  </si>
  <si>
    <t>درآمد</t>
  </si>
  <si>
    <t>مالیات بر ارزش افزوده</t>
  </si>
  <si>
    <t>جمع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</si>
  <si>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</si>
  <si>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</si>
  <si>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</si>
  <si>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</si>
  <si>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</si>
  <si>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</si>
  <si>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</si>
  <si>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</si>
  <si>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</si>
  <si>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</si>
  <si>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</si>
  <si>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</si>
  <si>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</si>
  <si>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</si>
  <si>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</si>
  <si>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</si>
  <si>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</si>
  <si>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</si>
  <si>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گلستان</t>
  </si>
  <si>
    <t>گیلان</t>
  </si>
  <si>
    <t>لرستان</t>
  </si>
  <si>
    <t>مازندران</t>
  </si>
  <si>
    <t>مرکزی</t>
  </si>
  <si>
    <t>منطقه جنوب تهران</t>
  </si>
  <si>
    <t>منطقه جنوب شرق تهران</t>
  </si>
  <si>
    <t>منطقه جنوب غرب تهران</t>
  </si>
  <si>
    <t>منطقه شمال تهران</t>
  </si>
  <si>
    <t>منطقه شمال شرق تهران</t>
  </si>
  <si>
    <t>منطقه شمال غرب تهران</t>
  </si>
  <si>
    <t>هرمزگان</t>
  </si>
  <si>
    <t>همدان</t>
  </si>
  <si>
    <t>کردستان</t>
  </si>
  <si>
    <t>کرمان</t>
  </si>
  <si>
    <t>کرمانشاه</t>
  </si>
  <si>
    <t>کهگیلویه و بویراحمد</t>
  </si>
  <si>
    <t>یزد</t>
  </si>
  <si>
    <t>معاونت فناوری</t>
  </si>
  <si>
    <t>عادی</t>
  </si>
  <si>
    <t>سفارشی</t>
  </si>
  <si>
    <t>پیشتاز</t>
  </si>
  <si>
    <t>پست ویژه</t>
  </si>
  <si>
    <t>اکسپرس</t>
  </si>
  <si>
    <t>سرویسهای الکترونیکی</t>
  </si>
  <si>
    <t>خدمات فروش</t>
  </si>
  <si>
    <t>خرید و فروش اینترنتی</t>
  </si>
  <si>
    <t>خدمات متقابل</t>
  </si>
  <si>
    <t>کرایه در مقصد</t>
  </si>
  <si>
    <t>کل</t>
  </si>
  <si>
    <t>میانگین نرخ</t>
  </si>
  <si>
    <t>آذربايجان شرقي</t>
  </si>
  <si>
    <t>آذربايجان غربي</t>
  </si>
  <si>
    <t>اردبيل</t>
  </si>
  <si>
    <t>ايلام</t>
  </si>
  <si>
    <t>تهران</t>
  </si>
  <si>
    <t>چهارمحال و بختياري</t>
  </si>
  <si>
    <t>خراسان جنوبي</t>
  </si>
  <si>
    <t>خراسان رضوي</t>
  </si>
  <si>
    <t>خراسان شمالي</t>
  </si>
  <si>
    <t>سيستان و بلوچستان</t>
  </si>
  <si>
    <t>قزوين</t>
  </si>
  <si>
    <t>كردستان</t>
  </si>
  <si>
    <t>كرمان</t>
  </si>
  <si>
    <t>كرمانشاه</t>
  </si>
  <si>
    <t>كهگيلويه و بويراحمد</t>
  </si>
  <si>
    <t>گيلان</t>
  </si>
  <si>
    <t>مركزي</t>
  </si>
  <si>
    <t>يزد</t>
  </si>
  <si>
    <t>توجه بفرمایید آمار مرسولات پاکت جوف از 21 آبان ماه 1402 در گزارش لحاظ شده است</t>
  </si>
  <si>
    <t>نامه</t>
  </si>
  <si>
    <t>پاکت جوف</t>
  </si>
  <si>
    <t>بسته</t>
  </si>
  <si>
    <t>مطبوع</t>
  </si>
  <si>
    <t>کیسه M</t>
  </si>
  <si>
    <t>امانت</t>
  </si>
  <si>
    <t>پاکت</t>
  </si>
  <si>
    <t>ورود و ثبت اطلاعات</t>
  </si>
  <si>
    <t>دريافت و ارايه اطلاعات</t>
  </si>
  <si>
    <t>ارسال پيام الکترونيکي</t>
  </si>
  <si>
    <t>نام استان/منطقه</t>
  </si>
  <si>
    <t>وب سرویس</t>
  </si>
  <si>
    <t>سرویس تجارت الکترونیک</t>
  </si>
  <si>
    <t>پست ترکیبی</t>
  </si>
  <si>
    <t>پست مستقیم</t>
  </si>
  <si>
    <t>کارت پستال</t>
  </si>
  <si>
    <t>سایر</t>
  </si>
  <si>
    <t>جمع کل</t>
  </si>
  <si>
    <t>جنوب</t>
  </si>
  <si>
    <t>جنوب شرق</t>
  </si>
  <si>
    <t>جنوب غرب</t>
  </si>
  <si>
    <t>شمال</t>
  </si>
  <si>
    <t>شمال شرق</t>
  </si>
  <si>
    <t>شمال غرب</t>
  </si>
  <si>
    <t>سرویس الکترونیک</t>
  </si>
  <si>
    <t>چاپ رسید مجدد</t>
  </si>
  <si>
    <t>احراز نشانی</t>
  </si>
  <si>
    <t>خدمات کدپستی</t>
  </si>
  <si>
    <t>بازتوزیع</t>
  </si>
  <si>
    <t>مالیات</t>
  </si>
  <si>
    <t>استعلام و صدور گواهی کدپستی (جامع قبول)</t>
  </si>
  <si>
    <t>درخواست کدپستی جدید (جامع قبول)</t>
  </si>
  <si>
    <t>جمع آنلاین صدور گواهی کدپستی و درخواست جدید</t>
  </si>
  <si>
    <t>کارت سوخت</t>
  </si>
  <si>
    <t>ژِئوگواهی</t>
  </si>
  <si>
    <t>باجه تحویل_دریافت</t>
  </si>
  <si>
    <t>پست یافته</t>
  </si>
  <si>
    <t>سرگروه اقلام</t>
  </si>
  <si>
    <t>تعداد</t>
  </si>
  <si>
    <t>حق السهم پست</t>
  </si>
  <si>
    <t>حق السهم ط.ق</t>
  </si>
  <si>
    <t>تمبر شخصي</t>
  </si>
  <si>
    <t>تمبر يادبود</t>
  </si>
  <si>
    <t>*</t>
  </si>
  <si>
    <t>عنوان</t>
  </si>
  <si>
    <t>نوع مقصد</t>
  </si>
  <si>
    <t>تعداد کل</t>
  </si>
  <si>
    <t>تعداد آگهی تحویل</t>
  </si>
  <si>
    <t>تعداد آگهی تحویل الکترونیک</t>
  </si>
  <si>
    <t>تعداد حاوی اشیا شکستنی</t>
  </si>
  <si>
    <t>تعداد حاوی مایعات</t>
  </si>
  <si>
    <t>تعداد شناسه الکترونیک</t>
  </si>
  <si>
    <t>وزن (گرم)</t>
  </si>
  <si>
    <t>کرایه پستی</t>
  </si>
  <si>
    <t>تعداد بیمه اظهار شده</t>
  </si>
  <si>
    <t>مبلغ اظهار شده (ریال)</t>
  </si>
  <si>
    <t>مبلغ بیمه اظهار شده (ریال)</t>
  </si>
  <si>
    <t>تعداد بیمه عمومی</t>
  </si>
  <si>
    <t>مبلغ بیمه عمومی (ریال)</t>
  </si>
  <si>
    <t>مبلغ کل (ریال)</t>
  </si>
  <si>
    <t>شهری</t>
  </si>
  <si>
    <t>بین شهری</t>
  </si>
  <si>
    <t>خارجه</t>
  </si>
  <si>
    <t>جمع پیشتاز</t>
  </si>
  <si>
    <t>جمع سفارشی</t>
  </si>
  <si>
    <t>جمع امانت</t>
  </si>
  <si>
    <t>ویژه</t>
  </si>
  <si>
    <t>جمع ویژه</t>
  </si>
  <si>
    <t>جمع اکسپرس</t>
  </si>
  <si>
    <t>جمع کل ثبتی ها</t>
  </si>
  <si>
    <t>الکترونیکی</t>
  </si>
  <si>
    <t>اقلام</t>
  </si>
  <si>
    <t>جمع کل همه سرویس ها</t>
  </si>
  <si>
    <t>باطله</t>
  </si>
  <si>
    <t>جمع ابطالی ها</t>
  </si>
  <si>
    <t>گزارش جامع عملکرد کاربران سیستمهای قبول از تاریخ1404/01/01 لغایت تاریخ 1404/12/29 در کل کشور</t>
  </si>
  <si>
    <t>گزارش ترافیک و درآمد سرگروه فروش اقلام باجه ای از تاریخ 1404/01/01 لغایت تاریخ 1404/12/29 در کل کشور</t>
  </si>
  <si>
    <t>م استان</t>
  </si>
  <si>
    <t>گزارش ترافیک و درآمد سرویسهای نوین از تاریخ 1404/01/01 لغایت تاریخ 1404/12/29</t>
  </si>
  <si>
    <t>گزارش ترافیک، درآمد و میانگین نرخ از تاریخ 1404/01/01 لغایت تاریخ 1404/12/29 در کل کشور/نوع دفتر:همه/با لحاظ آمار خرید و فروش اینترنتی/نوع گزارش:همه</t>
  </si>
  <si>
    <t>گزارش ترافیک، درآمد و میانگین نرخ به تفکیک مرسوله از تاریخ 1404/01/01 لغایت تاریخ 1404/12/29 در کل کشور /نوع مقصد همه</t>
  </si>
  <si>
    <t>گزارش ترافیک و درآمد سرویس پست یافته از تاریخ 1404/01/01 لغایت تاریخ 1404/12/29 در کل کشور</t>
  </si>
  <si>
    <t>تحویل غیرحضوری</t>
  </si>
  <si>
    <t>مدرک اول</t>
  </si>
  <si>
    <t>مدرک دوم به بعد</t>
  </si>
  <si>
    <t>جمع کل حضوری</t>
  </si>
  <si>
    <t>جمع کل غیرحضوری</t>
  </si>
  <si>
    <t>جمع ترافیک</t>
  </si>
  <si>
    <t>جمع درآمد</t>
  </si>
  <si>
    <t>جمع دریافتی</t>
  </si>
  <si>
    <t>عملکرد سال 1404
(مرسوله)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</si>
</sst>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color rgb="FF00000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8.5"/>
      <color rgb="FF000000"/>
      <name val="Tahoma"/>
      <family val="2"/>
    </font>
    <font>
      <sz val="10"/>
      <color rgb="FF0000FF"/>
      <name val="Tahoma"/>
      <family val="2"/>
    </font>
    <font>
      <sz val="11"/>
      <color rgb="FF00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2" fontId="2" fillId="0" borderId="0" xfId="0" applyNumberFormat="1" applyFont="1" applyAlignment="1">
      <alignment horizontal="center" vertical="center"/>
    </xf>
    <xf numFmtId="3" fontId="0" fillId="0" borderId="0" xfId="0" applyNumberFormat="1"/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3" fontId="6" fillId="5" borderId="11" xfId="0" applyNumberFormat="1" applyFont="1" applyFill="1" applyBorder="1" applyAlignment="1">
      <alignment vertical="center" wrapText="1"/>
    </xf>
    <xf numFmtId="3" fontId="6" fillId="5" borderId="2" xfId="0" applyNumberFormat="1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3" fontId="6" fillId="4" borderId="11" xfId="0" applyNumberFormat="1" applyFont="1" applyFill="1" applyBorder="1" applyAlignment="1">
      <alignment vertical="center" wrapText="1"/>
    </xf>
    <xf numFmtId="3" fontId="6" fillId="4" borderId="2" xfId="0" applyNumberFormat="1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 readingOrder="2"/>
    </xf>
    <xf numFmtId="2" fontId="2" fillId="0" borderId="1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3" fontId="6" fillId="6" borderId="2" xfId="0" applyNumberFormat="1" applyFont="1" applyFill="1" applyBorder="1" applyAlignment="1">
      <alignment vertical="center" wrapText="1"/>
    </xf>
    <xf numFmtId="3" fontId="6" fillId="7" borderId="2" xfId="0" applyNumberFormat="1" applyFont="1" applyFill="1" applyBorder="1" applyAlignment="1">
      <alignment vertical="center" wrapText="1"/>
    </xf>
    <xf numFmtId="0" fontId="6" fillId="7" borderId="12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vertical="center" wrapText="1"/>
    </xf>
    <xf numFmtId="3" fontId="6" fillId="6" borderId="11" xfId="0" applyNumberFormat="1" applyFont="1" applyFill="1" applyBorder="1" applyAlignment="1">
      <alignment vertical="center" wrapText="1"/>
    </xf>
    <xf numFmtId="3" fontId="6" fillId="7" borderId="11" xfId="0" applyNumberFormat="1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3" fontId="6" fillId="6" borderId="14" xfId="0" applyNumberFormat="1" applyFont="1" applyFill="1" applyBorder="1" applyAlignment="1">
      <alignment vertical="center" wrapText="1"/>
    </xf>
    <xf numFmtId="3" fontId="6" fillId="6" borderId="15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2" fontId="2" fillId="0" borderId="31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3" fontId="5" fillId="3" borderId="11" xfId="0" applyNumberFormat="1" applyFont="1" applyFill="1" applyBorder="1" applyAlignment="1">
      <alignment vertical="center" wrapText="1"/>
    </xf>
    <xf numFmtId="3" fontId="5" fillId="3" borderId="14" xfId="0" applyNumberFormat="1" applyFont="1" applyFill="1" applyBorder="1" applyAlignment="1">
      <alignment vertical="center" wrapText="1"/>
    </xf>
    <xf numFmtId="3" fontId="5" fillId="3" borderId="15" xfId="0" applyNumberFormat="1" applyFont="1" applyFill="1" applyBorder="1" applyAlignment="1">
      <alignment vertical="center" wrapText="1"/>
    </xf>
    <xf numFmtId="0" fontId="6" fillId="7" borderId="33" xfId="0" applyFont="1" applyFill="1" applyBorder="1" applyAlignment="1">
      <alignment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3" fontId="6" fillId="0" borderId="37" xfId="0" applyNumberFormat="1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3" fontId="6" fillId="4" borderId="37" xfId="0" applyNumberFormat="1" applyFont="1" applyFill="1" applyBorder="1" applyAlignment="1">
      <alignment vertical="center" wrapText="1"/>
    </xf>
    <xf numFmtId="3" fontId="6" fillId="0" borderId="43" xfId="0" applyNumberFormat="1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5" borderId="37" xfId="0" applyFont="1" applyFill="1" applyBorder="1" applyAlignment="1">
      <alignment horizontal="center" vertical="center" wrapText="1"/>
    </xf>
    <xf numFmtId="3" fontId="6" fillId="5" borderId="37" xfId="0" applyNumberFormat="1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3" fontId="6" fillId="8" borderId="14" xfId="0" applyNumberFormat="1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0" borderId="30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2" borderId="51" xfId="0" applyNumberFormat="1" applyFont="1" applyFill="1" applyBorder="1" applyAlignment="1">
      <alignment horizontal="center" vertical="center" wrapText="1"/>
    </xf>
    <xf numFmtId="2" fontId="2" fillId="2" borderId="52" xfId="0" applyNumberFormat="1" applyFont="1" applyFill="1" applyBorder="1" applyAlignment="1">
      <alignment horizontal="center" vertical="center"/>
    </xf>
    <xf numFmtId="3" fontId="9" fillId="9" borderId="29" xfId="0" applyNumberFormat="1" applyFont="1" applyFill="1" applyBorder="1" applyAlignment="1">
      <alignment horizontal="center" vertical="center"/>
    </xf>
    <xf numFmtId="1" fontId="2" fillId="9" borderId="29" xfId="0" applyNumberFormat="1" applyFont="1" applyFill="1" applyBorder="1" applyAlignment="1">
      <alignment horizontal="center" vertical="center"/>
    </xf>
    <xf numFmtId="3" fontId="9" fillId="9" borderId="29" xfId="0" applyNumberFormat="1" applyFont="1" applyFill="1" applyBorder="1" applyAlignment="1">
      <alignment horizontal="center" vertical="center" wrapText="1"/>
    </xf>
    <xf numFmtId="3" fontId="9" fillId="9" borderId="3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rightToLeft="1" tabSelected="1" zoomScale="140" zoomScaleNormal="140" workbookViewId="0">
      <selection activeCell="H3" sqref="H3"/>
    </sheetView>
  </sheetViews>
  <sheetFormatPr defaultColWidth="9.125" defaultRowHeight="18" x14ac:dyDescent="0.2"/>
  <cols>
    <col min="1" max="1" width="31.125" style="1" customWidth="1"/>
    <col min="2" max="2" width="47.875" style="1" bestFit="1" customWidth="1"/>
    <col min="3" max="3" width="15" style="1" bestFit="1" customWidth="1"/>
    <col min="4" max="16384" width="9.125" style="1"/>
  </cols>
  <sheetData>
    <row r="1" spans="1:3" ht="19.5" customHeight="1" x14ac:dyDescent="0.2">
      <c r="A1" s="73" t="s">
        <v>0</v>
      </c>
      <c r="B1" s="75" t="s">
        <v>1</v>
      </c>
      <c r="C1" s="136" t="s">
        <v>190</v>
      </c>
    </row>
    <row r="2" spans="1:3" ht="24.95" customHeight="1" x14ac:dyDescent="0.2">
      <c r="A2" s="74"/>
      <c r="B2" s="76"/>
      <c r="C2" s="137"/>
    </row>
    <row r="3" spans="1:3" ht="17.25" customHeight="1" x14ac:dyDescent="0.2">
      <c r="A3" s="72" t="s">
        <v>7</v>
      </c>
      <c r="B3" s="33" t="s">
        <v>8</v>
      </c>
      <c r="C3" s="138">
        <v>1468121</v>
      </c>
    </row>
    <row r="4" spans="1:3" ht="17.25" customHeight="1" x14ac:dyDescent="0.2">
      <c r="A4" s="72"/>
      <c r="B4" s="33" t="s">
        <v>9</v>
      </c>
      <c r="C4" s="138">
        <v>4378631</v>
      </c>
    </row>
    <row r="5" spans="1:3" ht="18" customHeight="1" x14ac:dyDescent="0.2">
      <c r="A5" s="72"/>
      <c r="B5" s="33" t="s">
        <v>10</v>
      </c>
      <c r="C5" s="138">
        <v>708391</v>
      </c>
    </row>
    <row r="6" spans="1:3" ht="17.25" customHeight="1" x14ac:dyDescent="0.2">
      <c r="A6" s="72" t="s">
        <v>18</v>
      </c>
      <c r="B6" s="33" t="s">
        <v>11</v>
      </c>
      <c r="C6" s="138">
        <v>126837790</v>
      </c>
    </row>
    <row r="7" spans="1:3" ht="17.25" customHeight="1" x14ac:dyDescent="0.2">
      <c r="A7" s="72"/>
      <c r="B7" s="33" t="s">
        <v>12</v>
      </c>
      <c r="C7" s="138">
        <v>12918814</v>
      </c>
    </row>
    <row r="8" spans="1:3" ht="20.100000000000001" customHeight="1" x14ac:dyDescent="0.2">
      <c r="A8" s="72"/>
      <c r="B8" s="33" t="s">
        <v>4</v>
      </c>
      <c r="C8" s="138">
        <v>719353</v>
      </c>
    </row>
    <row r="9" spans="1:3" ht="20.100000000000001" customHeight="1" x14ac:dyDescent="0.2">
      <c r="A9" s="72"/>
      <c r="B9" s="34" t="s">
        <v>2</v>
      </c>
      <c r="C9" s="138">
        <v>125520</v>
      </c>
    </row>
    <row r="10" spans="1:3" ht="20.100000000000001" customHeight="1" x14ac:dyDescent="0.2">
      <c r="A10" s="72"/>
      <c r="B10" s="33" t="s">
        <v>13</v>
      </c>
      <c r="C10" s="138">
        <v>243986</v>
      </c>
    </row>
    <row r="11" spans="1:3" ht="20.100000000000001" customHeight="1" x14ac:dyDescent="0.2">
      <c r="A11" s="72"/>
      <c r="B11" s="33" t="s">
        <v>14</v>
      </c>
      <c r="C11" s="139">
        <v>0</v>
      </c>
    </row>
    <row r="12" spans="1:3" ht="20.100000000000001" customHeight="1" x14ac:dyDescent="0.2">
      <c r="A12" s="72"/>
      <c r="B12" s="34" t="s">
        <v>5</v>
      </c>
      <c r="C12" s="139">
        <v>1000</v>
      </c>
    </row>
    <row r="13" spans="1:3" ht="18" customHeight="1" x14ac:dyDescent="0.2">
      <c r="A13" s="72"/>
      <c r="B13" s="34" t="s">
        <v>6</v>
      </c>
      <c r="C13" s="139" t="s">
        <v>143</v>
      </c>
    </row>
    <row r="14" spans="1:3" ht="18" customHeight="1" x14ac:dyDescent="0.2">
      <c r="A14" s="72"/>
      <c r="B14" s="34" t="s">
        <v>3</v>
      </c>
      <c r="C14" s="139" t="s">
        <v>143</v>
      </c>
    </row>
    <row r="15" spans="1:3" ht="17.25" customHeight="1" x14ac:dyDescent="0.2">
      <c r="A15" s="72"/>
      <c r="B15" s="34" t="s">
        <v>16</v>
      </c>
      <c r="C15" s="140">
        <v>17219218</v>
      </c>
    </row>
    <row r="16" spans="1:3" ht="18" customHeight="1" x14ac:dyDescent="0.2">
      <c r="A16" s="72" t="s">
        <v>15</v>
      </c>
      <c r="B16" s="34" t="s">
        <v>21</v>
      </c>
      <c r="C16" s="138">
        <v>3322</v>
      </c>
    </row>
    <row r="17" spans="1:3" ht="17.25" customHeight="1" x14ac:dyDescent="0.2">
      <c r="A17" s="72"/>
      <c r="B17" s="34" t="s">
        <v>22</v>
      </c>
      <c r="C17" s="138">
        <v>980091</v>
      </c>
    </row>
    <row r="18" spans="1:3" ht="17.25" customHeight="1" x14ac:dyDescent="0.2">
      <c r="A18" s="72" t="s">
        <v>20</v>
      </c>
      <c r="B18" s="34" t="s">
        <v>17</v>
      </c>
      <c r="C18" s="138">
        <v>3674745</v>
      </c>
    </row>
    <row r="19" spans="1:3" ht="18" customHeight="1" thickBot="1" x14ac:dyDescent="0.25">
      <c r="A19" s="77"/>
      <c r="B19" s="52" t="s">
        <v>19</v>
      </c>
      <c r="C19" s="141">
        <v>2421343</v>
      </c>
    </row>
  </sheetData>
  <mergeCells count="7">
    <mergeCell ref="A3:A5"/>
    <mergeCell ref="A1:A2"/>
    <mergeCell ref="B1:B2"/>
    <mergeCell ref="A18:A19"/>
    <mergeCell ref="A16:A17"/>
    <mergeCell ref="A6:A15"/>
    <mergeCell ref="C1:C2"/>
  </mergeCells>
  <printOptions horizontalCentered="1" verticalCentered="1"/>
  <pageMargins left="0" right="0" top="0" bottom="0" header="0" footer="0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rightToLeft="1" topLeftCell="E1" workbookViewId="0">
      <selection activeCell="Q12" sqref="A7:Q13"/>
    </sheetView>
  </sheetViews>
  <sheetFormatPr defaultRowHeight="14.25" x14ac:dyDescent="0.2"/>
  <cols>
    <col min="1" max="1" width="10" bestFit="1" customWidth="1"/>
    <col min="3" max="3" width="13.25" bestFit="1" customWidth="1"/>
    <col min="5" max="5" width="11.875" bestFit="1" customWidth="1"/>
    <col min="6" max="6" width="10.75" bestFit="1" customWidth="1"/>
    <col min="8" max="8" width="11.875" bestFit="1" customWidth="1"/>
    <col min="9" max="9" width="17.625" bestFit="1" customWidth="1"/>
    <col min="10" max="10" width="21.875" bestFit="1" customWidth="1"/>
    <col min="11" max="11" width="11.875" bestFit="1" customWidth="1"/>
    <col min="12" max="12" width="21.875" bestFit="1" customWidth="1"/>
    <col min="13" max="13" width="19.25" bestFit="1" customWidth="1"/>
    <col min="14" max="14" width="13.25" bestFit="1" customWidth="1"/>
    <col min="15" max="15" width="19.25" bestFit="1" customWidth="1"/>
    <col min="16" max="16" width="21.875" bestFit="1" customWidth="1"/>
    <col min="17" max="17" width="19.25" bestFit="1" customWidth="1"/>
    <col min="18" max="18" width="20.625" bestFit="1" customWidth="1"/>
    <col min="19" max="19" width="21.875" bestFit="1" customWidth="1"/>
  </cols>
  <sheetData>
    <row r="1" spans="1:19" ht="15" customHeight="1" x14ac:dyDescent="0.2">
      <c r="A1" s="85" t="s">
        <v>175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38.25" x14ac:dyDescent="0.2">
      <c r="A2" s="50" t="s">
        <v>144</v>
      </c>
      <c r="B2" s="3" t="s">
        <v>145</v>
      </c>
      <c r="C2" s="3" t="s">
        <v>146</v>
      </c>
      <c r="D2" s="3" t="s">
        <v>147</v>
      </c>
      <c r="E2" s="3" t="s">
        <v>148</v>
      </c>
      <c r="F2" s="3" t="s">
        <v>149</v>
      </c>
      <c r="G2" s="3" t="s">
        <v>150</v>
      </c>
      <c r="H2" s="3" t="s">
        <v>151</v>
      </c>
      <c r="I2" s="3" t="s">
        <v>152</v>
      </c>
      <c r="J2" s="3" t="s">
        <v>153</v>
      </c>
      <c r="K2" s="3" t="s">
        <v>154</v>
      </c>
      <c r="L2" s="3" t="s">
        <v>155</v>
      </c>
      <c r="M2" s="3" t="s">
        <v>156</v>
      </c>
      <c r="N2" s="3" t="s">
        <v>157</v>
      </c>
      <c r="O2" s="3" t="s">
        <v>158</v>
      </c>
      <c r="P2" s="3" t="s">
        <v>139</v>
      </c>
      <c r="Q2" s="3" t="s">
        <v>140</v>
      </c>
      <c r="R2" s="3" t="s">
        <v>30</v>
      </c>
      <c r="S2" s="8" t="s">
        <v>159</v>
      </c>
    </row>
    <row r="3" spans="1:19" x14ac:dyDescent="0.2">
      <c r="A3" s="82" t="s">
        <v>71</v>
      </c>
      <c r="B3" s="49" t="s">
        <v>160</v>
      </c>
      <c r="C3" s="5">
        <v>12578791</v>
      </c>
      <c r="D3" s="5">
        <v>126997</v>
      </c>
      <c r="E3" s="5">
        <v>2449198</v>
      </c>
      <c r="F3" s="5">
        <v>40312</v>
      </c>
      <c r="G3" s="5">
        <v>3952</v>
      </c>
      <c r="H3" s="5">
        <v>3784325</v>
      </c>
      <c r="I3" s="5">
        <v>3759858134</v>
      </c>
      <c r="J3" s="5">
        <v>5215081268486</v>
      </c>
      <c r="K3" s="5">
        <v>3843886</v>
      </c>
      <c r="L3" s="5">
        <v>7822625900069</v>
      </c>
      <c r="M3" s="5">
        <v>135066363121</v>
      </c>
      <c r="N3" s="5">
        <v>8734905</v>
      </c>
      <c r="O3" s="5">
        <v>349601854000</v>
      </c>
      <c r="P3" s="5">
        <v>5699749485607</v>
      </c>
      <c r="Q3" s="5">
        <v>9581397020</v>
      </c>
      <c r="R3" s="5">
        <v>569947455420</v>
      </c>
      <c r="S3" s="10">
        <v>6279278338047</v>
      </c>
    </row>
    <row r="4" spans="1:19" x14ac:dyDescent="0.2">
      <c r="A4" s="83"/>
      <c r="B4" s="49" t="s">
        <v>161</v>
      </c>
      <c r="C4" s="5">
        <v>114585807</v>
      </c>
      <c r="D4" s="5">
        <v>134101</v>
      </c>
      <c r="E4" s="5">
        <v>24379691</v>
      </c>
      <c r="F4" s="5">
        <v>536970</v>
      </c>
      <c r="G4" s="5">
        <v>155716</v>
      </c>
      <c r="H4" s="5">
        <v>39586618</v>
      </c>
      <c r="I4" s="5">
        <v>90679125143</v>
      </c>
      <c r="J4" s="5">
        <v>64038166443908</v>
      </c>
      <c r="K4" s="5">
        <v>42617673</v>
      </c>
      <c r="L4" s="5">
        <v>138674441263503</v>
      </c>
      <c r="M4" s="5">
        <v>1508265103252</v>
      </c>
      <c r="N4" s="5">
        <v>71968134</v>
      </c>
      <c r="O4" s="5">
        <v>3318299676000</v>
      </c>
      <c r="P4" s="5">
        <v>68864731223160</v>
      </c>
      <c r="Q4" s="5">
        <v>25641726943</v>
      </c>
      <c r="R4" s="5">
        <v>6886295172843</v>
      </c>
      <c r="S4" s="10">
        <v>75776668122946</v>
      </c>
    </row>
    <row r="5" spans="1:19" x14ac:dyDescent="0.2">
      <c r="A5" s="86"/>
      <c r="B5" s="49" t="s">
        <v>162</v>
      </c>
      <c r="C5" s="5">
        <v>41395</v>
      </c>
      <c r="D5" s="4">
        <v>0</v>
      </c>
      <c r="E5" s="4">
        <v>7</v>
      </c>
      <c r="F5" s="4">
        <v>0</v>
      </c>
      <c r="G5" s="4">
        <v>0</v>
      </c>
      <c r="H5" s="5">
        <v>7329</v>
      </c>
      <c r="I5" s="5">
        <v>225402524</v>
      </c>
      <c r="J5" s="5">
        <v>2490756549936</v>
      </c>
      <c r="K5" s="5">
        <v>6591</v>
      </c>
      <c r="L5" s="5">
        <v>502256272834</v>
      </c>
      <c r="M5" s="5">
        <v>5049833685</v>
      </c>
      <c r="N5" s="5">
        <v>34804</v>
      </c>
      <c r="O5" s="5">
        <v>1540550000</v>
      </c>
      <c r="P5" s="5">
        <v>2497346933621</v>
      </c>
      <c r="Q5" s="4">
        <v>0</v>
      </c>
      <c r="R5" s="5">
        <v>249734695366</v>
      </c>
      <c r="S5" s="10">
        <v>2747081628987</v>
      </c>
    </row>
    <row r="6" spans="1:19" ht="15" customHeight="1" x14ac:dyDescent="0.2">
      <c r="A6" s="80" t="s">
        <v>163</v>
      </c>
      <c r="B6" s="81"/>
      <c r="C6" s="53">
        <v>127205993</v>
      </c>
      <c r="D6" s="53">
        <v>261098</v>
      </c>
      <c r="E6" s="53">
        <v>26828896</v>
      </c>
      <c r="F6" s="53">
        <v>577282</v>
      </c>
      <c r="G6" s="53">
        <v>159668</v>
      </c>
      <c r="H6" s="53">
        <v>43378272</v>
      </c>
      <c r="I6" s="53">
        <v>94664385801</v>
      </c>
      <c r="J6" s="53">
        <v>71744004262330</v>
      </c>
      <c r="K6" s="53">
        <v>46468150</v>
      </c>
      <c r="L6" s="53">
        <v>146999323436406</v>
      </c>
      <c r="M6" s="53">
        <v>1648381300058</v>
      </c>
      <c r="N6" s="53">
        <v>80737843</v>
      </c>
      <c r="O6" s="53">
        <v>3669442080000</v>
      </c>
      <c r="P6" s="53">
        <v>77061827642388</v>
      </c>
      <c r="Q6" s="53">
        <v>35223123963</v>
      </c>
      <c r="R6" s="53">
        <v>7705977323629</v>
      </c>
      <c r="S6" s="55">
        <v>84803028089980</v>
      </c>
    </row>
    <row r="7" spans="1:19" x14ac:dyDescent="0.2">
      <c r="A7" s="82" t="s">
        <v>70</v>
      </c>
      <c r="B7" s="49" t="s">
        <v>160</v>
      </c>
      <c r="C7" s="5">
        <v>598497</v>
      </c>
      <c r="D7" s="4">
        <v>196</v>
      </c>
      <c r="E7" s="5">
        <v>27316</v>
      </c>
      <c r="F7" s="4">
        <v>92</v>
      </c>
      <c r="G7" s="4">
        <v>27</v>
      </c>
      <c r="H7" s="5">
        <v>40033</v>
      </c>
      <c r="I7" s="5">
        <v>31918999</v>
      </c>
      <c r="J7" s="5">
        <v>141863455836</v>
      </c>
      <c r="K7" s="5">
        <v>348791</v>
      </c>
      <c r="L7" s="5">
        <v>450317256</v>
      </c>
      <c r="M7" s="5">
        <v>9659216841</v>
      </c>
      <c r="N7" s="5">
        <v>249706</v>
      </c>
      <c r="O7" s="5">
        <v>11624880000</v>
      </c>
      <c r="P7" s="5">
        <v>163147552677</v>
      </c>
      <c r="Q7" s="5">
        <v>2032</v>
      </c>
      <c r="R7" s="5">
        <v>16314754175</v>
      </c>
      <c r="S7" s="10">
        <v>179462308884</v>
      </c>
    </row>
    <row r="8" spans="1:19" x14ac:dyDescent="0.2">
      <c r="A8" s="83"/>
      <c r="B8" s="49" t="s">
        <v>161</v>
      </c>
      <c r="C8" s="5">
        <v>3067363</v>
      </c>
      <c r="D8" s="5">
        <v>2313</v>
      </c>
      <c r="E8" s="5">
        <v>238018</v>
      </c>
      <c r="F8" s="5">
        <v>6263</v>
      </c>
      <c r="G8" s="5">
        <v>9385</v>
      </c>
      <c r="H8" s="5">
        <v>407103</v>
      </c>
      <c r="I8" s="5">
        <v>712136917</v>
      </c>
      <c r="J8" s="5">
        <v>598199142488</v>
      </c>
      <c r="K8" s="5">
        <v>2076373</v>
      </c>
      <c r="L8" s="5">
        <v>70190855099</v>
      </c>
      <c r="M8" s="5">
        <v>14896704026</v>
      </c>
      <c r="N8" s="5">
        <v>990990</v>
      </c>
      <c r="O8" s="5">
        <v>40827820000</v>
      </c>
      <c r="P8" s="5">
        <v>653923666514</v>
      </c>
      <c r="Q8" s="4">
        <v>508</v>
      </c>
      <c r="R8" s="5">
        <v>65392225539</v>
      </c>
      <c r="S8" s="10">
        <v>719315892561</v>
      </c>
    </row>
    <row r="9" spans="1:19" x14ac:dyDescent="0.2">
      <c r="A9" s="86"/>
      <c r="B9" s="49" t="s">
        <v>162</v>
      </c>
      <c r="C9" s="5">
        <v>4380</v>
      </c>
      <c r="D9" s="4">
        <v>0</v>
      </c>
      <c r="E9" s="4">
        <v>0</v>
      </c>
      <c r="F9" s="4">
        <v>0</v>
      </c>
      <c r="G9" s="4">
        <v>0</v>
      </c>
      <c r="H9" s="4">
        <v>708</v>
      </c>
      <c r="I9" s="5">
        <v>3180380</v>
      </c>
      <c r="J9" s="5">
        <v>69890411334</v>
      </c>
      <c r="K9" s="4">
        <v>281</v>
      </c>
      <c r="L9" s="5">
        <v>11806658350</v>
      </c>
      <c r="M9" s="5">
        <v>123721000</v>
      </c>
      <c r="N9" s="5">
        <v>4099</v>
      </c>
      <c r="O9" s="5">
        <v>190290000</v>
      </c>
      <c r="P9" s="5">
        <v>70204422334</v>
      </c>
      <c r="Q9" s="4">
        <v>0</v>
      </c>
      <c r="R9" s="5">
        <v>7020442626</v>
      </c>
      <c r="S9" s="10">
        <v>77224864960</v>
      </c>
    </row>
    <row r="10" spans="1:19" ht="15" customHeight="1" x14ac:dyDescent="0.2">
      <c r="A10" s="80" t="s">
        <v>164</v>
      </c>
      <c r="B10" s="81"/>
      <c r="C10" s="53">
        <v>3670240</v>
      </c>
      <c r="D10" s="53">
        <v>2509</v>
      </c>
      <c r="E10" s="53">
        <v>265334</v>
      </c>
      <c r="F10" s="53">
        <v>6355</v>
      </c>
      <c r="G10" s="53">
        <v>9412</v>
      </c>
      <c r="H10" s="53">
        <v>447844</v>
      </c>
      <c r="I10" s="53">
        <v>747236296</v>
      </c>
      <c r="J10" s="53">
        <v>809953009658</v>
      </c>
      <c r="K10" s="53">
        <v>2425445</v>
      </c>
      <c r="L10" s="53">
        <v>82447830705</v>
      </c>
      <c r="M10" s="53">
        <v>24679641867</v>
      </c>
      <c r="N10" s="53">
        <v>1244795</v>
      </c>
      <c r="O10" s="53">
        <v>52642990000</v>
      </c>
      <c r="P10" s="53">
        <v>887275641525</v>
      </c>
      <c r="Q10" s="53">
        <v>2540</v>
      </c>
      <c r="R10" s="53">
        <v>88727422340</v>
      </c>
      <c r="S10" s="55">
        <v>976003066405</v>
      </c>
    </row>
    <row r="11" spans="1:19" x14ac:dyDescent="0.2">
      <c r="A11" s="82" t="s">
        <v>105</v>
      </c>
      <c r="B11" s="49" t="s">
        <v>160</v>
      </c>
      <c r="C11" s="5">
        <v>6328</v>
      </c>
      <c r="D11" s="4">
        <v>5</v>
      </c>
      <c r="E11" s="5">
        <v>1713</v>
      </c>
      <c r="F11" s="4">
        <v>117</v>
      </c>
      <c r="G11" s="4">
        <v>192</v>
      </c>
      <c r="H11" s="5">
        <v>2349</v>
      </c>
      <c r="I11" s="5">
        <v>76912724</v>
      </c>
      <c r="J11" s="5">
        <v>5309462659</v>
      </c>
      <c r="K11" s="4">
        <v>10</v>
      </c>
      <c r="L11" s="5">
        <v>539000000</v>
      </c>
      <c r="M11" s="5">
        <v>1100000</v>
      </c>
      <c r="N11" s="5">
        <v>6318</v>
      </c>
      <c r="O11" s="5">
        <v>309370000</v>
      </c>
      <c r="P11" s="5">
        <v>5619932659</v>
      </c>
      <c r="Q11" s="4">
        <v>0</v>
      </c>
      <c r="R11" s="5">
        <v>561993870</v>
      </c>
      <c r="S11" s="10">
        <v>6181926529</v>
      </c>
    </row>
    <row r="12" spans="1:19" x14ac:dyDescent="0.2">
      <c r="A12" s="83"/>
      <c r="B12" s="49" t="s">
        <v>161</v>
      </c>
      <c r="C12" s="5">
        <v>688478</v>
      </c>
      <c r="D12" s="5">
        <v>4182</v>
      </c>
      <c r="E12" s="5">
        <v>281805</v>
      </c>
      <c r="F12" s="5">
        <v>30865</v>
      </c>
      <c r="G12" s="5">
        <v>53674</v>
      </c>
      <c r="H12" s="5">
        <v>377776</v>
      </c>
      <c r="I12" s="5">
        <v>6194848073</v>
      </c>
      <c r="J12" s="5">
        <v>890329729355</v>
      </c>
      <c r="K12" s="5">
        <v>17690</v>
      </c>
      <c r="L12" s="5">
        <v>1621738720502</v>
      </c>
      <c r="M12" s="5">
        <v>3430329794</v>
      </c>
      <c r="N12" s="5">
        <v>670788</v>
      </c>
      <c r="O12" s="5">
        <v>32558900000</v>
      </c>
      <c r="P12" s="5">
        <v>926318959149</v>
      </c>
      <c r="Q12" s="4">
        <v>0</v>
      </c>
      <c r="R12" s="5">
        <v>92631914701</v>
      </c>
      <c r="S12" s="10">
        <v>1018950873850</v>
      </c>
    </row>
    <row r="13" spans="1:19" x14ac:dyDescent="0.2">
      <c r="A13" s="86"/>
      <c r="B13" s="49" t="s">
        <v>162</v>
      </c>
      <c r="C13" s="5">
        <v>13585</v>
      </c>
      <c r="D13" s="4">
        <v>0</v>
      </c>
      <c r="E13" s="4">
        <v>0</v>
      </c>
      <c r="F13" s="4">
        <v>0</v>
      </c>
      <c r="G13" s="4">
        <v>0</v>
      </c>
      <c r="H13" s="5">
        <v>2968</v>
      </c>
      <c r="I13" s="5">
        <v>134262771</v>
      </c>
      <c r="J13" s="5">
        <v>1029843813973</v>
      </c>
      <c r="K13" s="5">
        <v>2559</v>
      </c>
      <c r="L13" s="5">
        <v>192619628015</v>
      </c>
      <c r="M13" s="5">
        <v>1934051354</v>
      </c>
      <c r="N13" s="5">
        <v>11026</v>
      </c>
      <c r="O13" s="5">
        <v>530720000</v>
      </c>
      <c r="P13" s="5">
        <v>1032308585327</v>
      </c>
      <c r="Q13" s="4">
        <v>0</v>
      </c>
      <c r="R13" s="5">
        <v>103230858921</v>
      </c>
      <c r="S13" s="10">
        <v>1135539444248</v>
      </c>
    </row>
    <row r="14" spans="1:19" ht="15" customHeight="1" x14ac:dyDescent="0.2">
      <c r="A14" s="80" t="s">
        <v>165</v>
      </c>
      <c r="B14" s="81"/>
      <c r="C14" s="53">
        <v>708391</v>
      </c>
      <c r="D14" s="53">
        <v>4187</v>
      </c>
      <c r="E14" s="53">
        <v>283518</v>
      </c>
      <c r="F14" s="53">
        <v>30982</v>
      </c>
      <c r="G14" s="53">
        <v>53866</v>
      </c>
      <c r="H14" s="53">
        <v>383093</v>
      </c>
      <c r="I14" s="53">
        <v>6406023568</v>
      </c>
      <c r="J14" s="53">
        <v>1925483005987</v>
      </c>
      <c r="K14" s="53">
        <v>20259</v>
      </c>
      <c r="L14" s="53">
        <v>1814897348517</v>
      </c>
      <c r="M14" s="53">
        <v>5365481148</v>
      </c>
      <c r="N14" s="53">
        <v>688132</v>
      </c>
      <c r="O14" s="53">
        <v>33398990000</v>
      </c>
      <c r="P14" s="53">
        <v>1964247477135</v>
      </c>
      <c r="Q14" s="54">
        <v>0</v>
      </c>
      <c r="R14" s="53">
        <v>196424767492</v>
      </c>
      <c r="S14" s="55">
        <v>2160672244627</v>
      </c>
    </row>
    <row r="15" spans="1:19" x14ac:dyDescent="0.2">
      <c r="A15" s="82" t="s">
        <v>166</v>
      </c>
      <c r="B15" s="49" t="s">
        <v>160</v>
      </c>
      <c r="C15" s="5">
        <v>1859456</v>
      </c>
      <c r="D15" s="5">
        <v>11329</v>
      </c>
      <c r="E15" s="4">
        <v>0</v>
      </c>
      <c r="F15" s="4">
        <v>0</v>
      </c>
      <c r="G15" s="4">
        <v>0</v>
      </c>
      <c r="H15" s="4">
        <v>0</v>
      </c>
      <c r="I15" s="5">
        <v>33597119</v>
      </c>
      <c r="J15" s="5">
        <v>1781908042926</v>
      </c>
      <c r="K15" s="5">
        <v>70528</v>
      </c>
      <c r="L15" s="5">
        <v>185360125304</v>
      </c>
      <c r="M15" s="5">
        <v>2324183567</v>
      </c>
      <c r="N15" s="5">
        <v>1788928</v>
      </c>
      <c r="O15" s="5">
        <v>6308890000</v>
      </c>
      <c r="P15" s="5">
        <v>1790541116493</v>
      </c>
      <c r="Q15" s="5">
        <v>229351726200</v>
      </c>
      <c r="R15" s="5">
        <v>170431407877</v>
      </c>
      <c r="S15" s="10">
        <v>2190324250570</v>
      </c>
    </row>
    <row r="16" spans="1:19" x14ac:dyDescent="0.2">
      <c r="A16" s="86"/>
      <c r="B16" s="49" t="s">
        <v>161</v>
      </c>
      <c r="C16" s="5">
        <v>11059304</v>
      </c>
      <c r="D16" s="5">
        <v>215908</v>
      </c>
      <c r="E16" s="4">
        <v>0</v>
      </c>
      <c r="F16" s="4">
        <v>0</v>
      </c>
      <c r="G16" s="4">
        <v>0</v>
      </c>
      <c r="H16" s="4">
        <v>0</v>
      </c>
      <c r="I16" s="5">
        <v>3905171711</v>
      </c>
      <c r="J16" s="5">
        <v>9587455782947</v>
      </c>
      <c r="K16" s="5">
        <v>211371</v>
      </c>
      <c r="L16" s="5">
        <v>40702901597898</v>
      </c>
      <c r="M16" s="5">
        <v>81761052762</v>
      </c>
      <c r="N16" s="5">
        <v>10847933</v>
      </c>
      <c r="O16" s="5">
        <v>404975660000</v>
      </c>
      <c r="P16" s="5">
        <v>10074192495709</v>
      </c>
      <c r="Q16" s="5">
        <v>67395769710</v>
      </c>
      <c r="R16" s="5">
        <v>1007405973528</v>
      </c>
      <c r="S16" s="10">
        <v>11148994238947</v>
      </c>
    </row>
    <row r="17" spans="1:19" x14ac:dyDescent="0.2">
      <c r="A17" s="80" t="s">
        <v>167</v>
      </c>
      <c r="B17" s="81"/>
      <c r="C17" s="53">
        <v>12918760</v>
      </c>
      <c r="D17" s="53">
        <v>227237</v>
      </c>
      <c r="E17" s="54">
        <v>0</v>
      </c>
      <c r="F17" s="54">
        <v>0</v>
      </c>
      <c r="G17" s="54">
        <v>0</v>
      </c>
      <c r="H17" s="54">
        <v>0</v>
      </c>
      <c r="I17" s="53">
        <v>3938768830</v>
      </c>
      <c r="J17" s="53">
        <v>11369363825873</v>
      </c>
      <c r="K17" s="53">
        <v>281899</v>
      </c>
      <c r="L17" s="53">
        <v>40888261723202</v>
      </c>
      <c r="M17" s="53">
        <v>84085236329</v>
      </c>
      <c r="N17" s="53">
        <v>12636861</v>
      </c>
      <c r="O17" s="53">
        <v>411284550000</v>
      </c>
      <c r="P17" s="53">
        <v>11864733612202</v>
      </c>
      <c r="Q17" s="53">
        <v>296747495910</v>
      </c>
      <c r="R17" s="53">
        <v>1177837381405</v>
      </c>
      <c r="S17" s="55">
        <v>13339318489517</v>
      </c>
    </row>
    <row r="18" spans="1:19" x14ac:dyDescent="0.2">
      <c r="A18" s="82" t="s">
        <v>73</v>
      </c>
      <c r="B18" s="49" t="s">
        <v>160</v>
      </c>
      <c r="C18" s="5">
        <v>3722424</v>
      </c>
      <c r="D18" s="5">
        <v>14660</v>
      </c>
      <c r="E18" s="5">
        <v>1911788</v>
      </c>
      <c r="F18" s="5">
        <v>36777</v>
      </c>
      <c r="G18" s="5">
        <v>7210</v>
      </c>
      <c r="H18" s="5">
        <v>2463292</v>
      </c>
      <c r="I18" s="5">
        <v>1166092913</v>
      </c>
      <c r="J18" s="5">
        <v>1940739575179</v>
      </c>
      <c r="K18" s="5">
        <v>80929</v>
      </c>
      <c r="L18" s="5">
        <v>1814639110774</v>
      </c>
      <c r="M18" s="5">
        <v>6527514866</v>
      </c>
      <c r="N18" s="5">
        <v>3641495</v>
      </c>
      <c r="O18" s="5">
        <v>146660410000</v>
      </c>
      <c r="P18" s="5">
        <v>2093927500045</v>
      </c>
      <c r="Q18" s="5">
        <v>9505540000</v>
      </c>
      <c r="R18" s="5">
        <v>209386950708</v>
      </c>
      <c r="S18" s="10">
        <v>2312819990753</v>
      </c>
    </row>
    <row r="19" spans="1:19" x14ac:dyDescent="0.2">
      <c r="A19" s="86"/>
      <c r="B19" s="49" t="s">
        <v>161</v>
      </c>
      <c r="C19" s="5">
        <v>22566415</v>
      </c>
      <c r="D19" s="5">
        <v>7544</v>
      </c>
      <c r="E19" s="5">
        <v>13063427</v>
      </c>
      <c r="F19" s="5">
        <v>443373</v>
      </c>
      <c r="G19" s="5">
        <v>72783</v>
      </c>
      <c r="H19" s="5">
        <v>17006055</v>
      </c>
      <c r="I19" s="5">
        <v>20802938261</v>
      </c>
      <c r="J19" s="5">
        <v>17543930212065</v>
      </c>
      <c r="K19" s="5">
        <v>590621</v>
      </c>
      <c r="L19" s="5">
        <v>51036637773078</v>
      </c>
      <c r="M19" s="5">
        <v>118651891558</v>
      </c>
      <c r="N19" s="5">
        <v>21975794</v>
      </c>
      <c r="O19" s="5">
        <v>979289760000</v>
      </c>
      <c r="P19" s="5">
        <v>18641871863623</v>
      </c>
      <c r="Q19" s="5">
        <v>2543750000</v>
      </c>
      <c r="R19" s="5">
        <v>1864161366005</v>
      </c>
      <c r="S19" s="10">
        <v>20508576979628</v>
      </c>
    </row>
    <row r="20" spans="1:19" ht="15" customHeight="1" x14ac:dyDescent="0.2">
      <c r="A20" s="80" t="s">
        <v>168</v>
      </c>
      <c r="B20" s="81"/>
      <c r="C20" s="53">
        <v>26288839</v>
      </c>
      <c r="D20" s="53">
        <v>22204</v>
      </c>
      <c r="E20" s="53">
        <v>14975215</v>
      </c>
      <c r="F20" s="53">
        <v>480150</v>
      </c>
      <c r="G20" s="53">
        <v>79993</v>
      </c>
      <c r="H20" s="53">
        <v>19469347</v>
      </c>
      <c r="I20" s="53">
        <v>21969031174</v>
      </c>
      <c r="J20" s="53">
        <v>19484669787244</v>
      </c>
      <c r="K20" s="53">
        <v>671550</v>
      </c>
      <c r="L20" s="53">
        <v>52851276883852</v>
      </c>
      <c r="M20" s="53">
        <v>125179406424</v>
      </c>
      <c r="N20" s="53">
        <v>25617289</v>
      </c>
      <c r="O20" s="53">
        <v>1125950170000</v>
      </c>
      <c r="P20" s="53">
        <v>20735799363668</v>
      </c>
      <c r="Q20" s="53">
        <v>12049290000</v>
      </c>
      <c r="R20" s="53">
        <v>2073548316713</v>
      </c>
      <c r="S20" s="55">
        <v>22821396970381</v>
      </c>
    </row>
    <row r="21" spans="1:19" ht="15" customHeight="1" x14ac:dyDescent="0.2">
      <c r="A21" s="80" t="s">
        <v>169</v>
      </c>
      <c r="B21" s="81"/>
      <c r="C21" s="53">
        <v>170792223</v>
      </c>
      <c r="D21" s="53">
        <v>517235</v>
      </c>
      <c r="E21" s="53">
        <v>42352963</v>
      </c>
      <c r="F21" s="53">
        <v>1094769</v>
      </c>
      <c r="G21" s="53">
        <v>302939</v>
      </c>
      <c r="H21" s="53">
        <v>63678556</v>
      </c>
      <c r="I21" s="53">
        <v>127725445669</v>
      </c>
      <c r="J21" s="53">
        <v>105333473891092</v>
      </c>
      <c r="K21" s="53">
        <v>49867303</v>
      </c>
      <c r="L21" s="53">
        <v>242636207222682</v>
      </c>
      <c r="M21" s="53">
        <v>1887691065826</v>
      </c>
      <c r="N21" s="53">
        <v>120924920</v>
      </c>
      <c r="O21" s="53">
        <v>5292718780000</v>
      </c>
      <c r="P21" s="53">
        <v>112513883736918</v>
      </c>
      <c r="Q21" s="53">
        <v>344019912413</v>
      </c>
      <c r="R21" s="53">
        <v>11242515211579</v>
      </c>
      <c r="S21" s="55">
        <v>124100418860910</v>
      </c>
    </row>
    <row r="22" spans="1:19" x14ac:dyDescent="0.2">
      <c r="A22" s="78" t="s">
        <v>170</v>
      </c>
      <c r="B22" s="79"/>
      <c r="C22" s="5">
        <v>64210999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5">
        <v>12304075912339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12304075912339</v>
      </c>
      <c r="Q22" s="5">
        <v>8708156680</v>
      </c>
      <c r="R22" s="5">
        <v>1228969610819</v>
      </c>
      <c r="S22" s="10">
        <v>13541753679838</v>
      </c>
    </row>
    <row r="23" spans="1:19" x14ac:dyDescent="0.2">
      <c r="A23" s="78" t="s">
        <v>171</v>
      </c>
      <c r="B23" s="79"/>
      <c r="C23" s="5">
        <v>30680928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4645105327397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5">
        <v>4645105327397</v>
      </c>
      <c r="Q23" s="5">
        <v>1444295965629</v>
      </c>
      <c r="R23" s="5">
        <v>336365449084</v>
      </c>
      <c r="S23" s="10">
        <v>6425766742110</v>
      </c>
    </row>
    <row r="24" spans="1:19" x14ac:dyDescent="0.2">
      <c r="A24" s="78" t="s">
        <v>69</v>
      </c>
      <c r="B24" s="79"/>
      <c r="C24" s="5">
        <v>1468121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5">
        <v>60297907630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5">
        <v>60297907630</v>
      </c>
      <c r="Q24" s="4">
        <v>0</v>
      </c>
      <c r="R24" s="5">
        <v>6029790763</v>
      </c>
      <c r="S24" s="10">
        <v>66327698393</v>
      </c>
    </row>
    <row r="25" spans="1:19" ht="15" customHeight="1" x14ac:dyDescent="0.2">
      <c r="A25" s="80" t="s">
        <v>172</v>
      </c>
      <c r="B25" s="81"/>
      <c r="C25" s="53">
        <v>267152271</v>
      </c>
      <c r="D25" s="53">
        <v>517235</v>
      </c>
      <c r="E25" s="53">
        <v>42352963</v>
      </c>
      <c r="F25" s="53">
        <v>1094769</v>
      </c>
      <c r="G25" s="53">
        <v>302939</v>
      </c>
      <c r="H25" s="53">
        <v>63678556</v>
      </c>
      <c r="I25" s="53">
        <v>127725445669</v>
      </c>
      <c r="J25" s="53">
        <v>122342953038458</v>
      </c>
      <c r="K25" s="53">
        <v>49867303</v>
      </c>
      <c r="L25" s="53">
        <v>242636207222682</v>
      </c>
      <c r="M25" s="53">
        <v>1887691065826</v>
      </c>
      <c r="N25" s="53">
        <v>120924920</v>
      </c>
      <c r="O25" s="53">
        <v>5292718780000</v>
      </c>
      <c r="P25" s="53">
        <v>129523362884284</v>
      </c>
      <c r="Q25" s="53">
        <v>1797024034722</v>
      </c>
      <c r="R25" s="53">
        <v>12813880062245</v>
      </c>
      <c r="S25" s="55">
        <v>144134266981251</v>
      </c>
    </row>
    <row r="26" spans="1:19" ht="15" customHeight="1" x14ac:dyDescent="0.2">
      <c r="A26" s="78" t="s">
        <v>78</v>
      </c>
      <c r="B26" s="79"/>
      <c r="C26" s="5">
        <v>1643926</v>
      </c>
      <c r="D26" s="4">
        <v>0</v>
      </c>
      <c r="E26" s="5">
        <v>1134680</v>
      </c>
      <c r="F26" s="5">
        <v>160169</v>
      </c>
      <c r="G26" s="5">
        <v>23342</v>
      </c>
      <c r="H26" s="5">
        <v>1308196</v>
      </c>
      <c r="I26" s="5">
        <v>3760531923</v>
      </c>
      <c r="J26" s="5">
        <v>1839825552327</v>
      </c>
      <c r="K26" s="5">
        <v>75987</v>
      </c>
      <c r="L26" s="5">
        <v>8928298152109</v>
      </c>
      <c r="M26" s="5">
        <v>20539846225</v>
      </c>
      <c r="N26" s="5">
        <v>1567939</v>
      </c>
      <c r="O26" s="5">
        <v>76028240000</v>
      </c>
      <c r="P26" s="5">
        <v>1936393638552</v>
      </c>
      <c r="Q26" s="5">
        <v>2127490000</v>
      </c>
      <c r="R26" s="5">
        <v>193639405237</v>
      </c>
      <c r="S26" s="10">
        <v>2132160533789</v>
      </c>
    </row>
    <row r="27" spans="1:19" x14ac:dyDescent="0.2">
      <c r="A27" s="82" t="s">
        <v>173</v>
      </c>
      <c r="B27" s="49" t="s">
        <v>160</v>
      </c>
      <c r="C27" s="5">
        <v>150887</v>
      </c>
      <c r="D27" s="5">
        <v>2139</v>
      </c>
      <c r="E27" s="5">
        <v>42280</v>
      </c>
      <c r="F27" s="4">
        <v>687</v>
      </c>
      <c r="G27" s="4">
        <v>82</v>
      </c>
      <c r="H27" s="5">
        <v>61619</v>
      </c>
      <c r="I27" s="5">
        <v>56621841</v>
      </c>
      <c r="J27" s="5">
        <v>67631037358</v>
      </c>
      <c r="K27" s="5">
        <v>30842</v>
      </c>
      <c r="L27" s="5">
        <v>106662966080</v>
      </c>
      <c r="M27" s="5">
        <v>1147966422</v>
      </c>
      <c r="N27" s="5">
        <v>120045</v>
      </c>
      <c r="O27" s="5">
        <v>4736932400</v>
      </c>
      <c r="P27" s="5">
        <v>73515936180</v>
      </c>
      <c r="Q27" s="5">
        <v>381242572</v>
      </c>
      <c r="R27" s="5">
        <v>7351044369</v>
      </c>
      <c r="S27" s="10">
        <v>81248223121</v>
      </c>
    </row>
    <row r="28" spans="1:19" x14ac:dyDescent="0.2">
      <c r="A28" s="83"/>
      <c r="B28" s="49" t="s">
        <v>161</v>
      </c>
      <c r="C28" s="5">
        <v>1434760</v>
      </c>
      <c r="D28" s="5">
        <v>11355</v>
      </c>
      <c r="E28" s="5">
        <v>286080</v>
      </c>
      <c r="F28" s="5">
        <v>9126</v>
      </c>
      <c r="G28" s="5">
        <v>2216</v>
      </c>
      <c r="H28" s="5">
        <v>426866</v>
      </c>
      <c r="I28" s="5">
        <v>1453649542</v>
      </c>
      <c r="J28" s="5">
        <v>985301907324</v>
      </c>
      <c r="K28" s="5">
        <v>688453</v>
      </c>
      <c r="L28" s="5">
        <v>1891754859440</v>
      </c>
      <c r="M28" s="5">
        <v>22896415162</v>
      </c>
      <c r="N28" s="5">
        <v>746307</v>
      </c>
      <c r="O28" s="5">
        <v>33789751500</v>
      </c>
      <c r="P28" s="5">
        <v>1041988073986</v>
      </c>
      <c r="Q28" s="5">
        <v>551865417</v>
      </c>
      <c r="R28" s="5">
        <v>104196557499</v>
      </c>
      <c r="S28" s="10">
        <v>1146736496902</v>
      </c>
    </row>
    <row r="29" spans="1:19" x14ac:dyDescent="0.2">
      <c r="A29" s="83"/>
      <c r="B29" s="49" t="s">
        <v>162</v>
      </c>
      <c r="C29" s="4">
        <v>388</v>
      </c>
      <c r="D29" s="4">
        <v>0</v>
      </c>
      <c r="E29" s="4">
        <v>0</v>
      </c>
      <c r="F29" s="4">
        <v>0</v>
      </c>
      <c r="G29" s="4">
        <v>0</v>
      </c>
      <c r="H29" s="4">
        <v>71</v>
      </c>
      <c r="I29" s="5">
        <v>2346881</v>
      </c>
      <c r="J29" s="5">
        <v>23274036544</v>
      </c>
      <c r="K29" s="4">
        <v>58</v>
      </c>
      <c r="L29" s="5">
        <v>4602881480</v>
      </c>
      <c r="M29" s="5">
        <v>46523000</v>
      </c>
      <c r="N29" s="4">
        <v>330</v>
      </c>
      <c r="O29" s="5">
        <v>14740000</v>
      </c>
      <c r="P29" s="5">
        <v>23335299544</v>
      </c>
      <c r="Q29" s="4">
        <v>0</v>
      </c>
      <c r="R29" s="5">
        <v>2333529979</v>
      </c>
      <c r="S29" s="10">
        <v>25668829523</v>
      </c>
    </row>
    <row r="30" spans="1:19" x14ac:dyDescent="0.2">
      <c r="A30" s="83"/>
      <c r="B30" s="49" t="s">
        <v>170</v>
      </c>
      <c r="C30" s="5">
        <v>4559308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5">
        <v>314989960258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314989960258</v>
      </c>
      <c r="Q30" s="4">
        <v>0</v>
      </c>
      <c r="R30" s="5">
        <v>23414853433</v>
      </c>
      <c r="S30" s="10">
        <v>338404813691</v>
      </c>
    </row>
    <row r="31" spans="1:19" x14ac:dyDescent="0.2">
      <c r="A31" s="83"/>
      <c r="B31" s="49" t="s">
        <v>171</v>
      </c>
      <c r="C31" s="5">
        <v>227800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5">
        <v>373274218210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5">
        <v>373274218210</v>
      </c>
      <c r="Q31" s="5">
        <v>12760637746</v>
      </c>
      <c r="R31" s="5">
        <v>27350710185</v>
      </c>
      <c r="S31" s="10">
        <v>413385566141</v>
      </c>
    </row>
    <row r="32" spans="1:19" ht="25.5" x14ac:dyDescent="0.2">
      <c r="A32" s="83"/>
      <c r="B32" s="49" t="s">
        <v>78</v>
      </c>
      <c r="C32" s="5">
        <v>21763</v>
      </c>
      <c r="D32" s="4">
        <v>0</v>
      </c>
      <c r="E32" s="5">
        <v>12694</v>
      </c>
      <c r="F32" s="5">
        <v>1276</v>
      </c>
      <c r="G32" s="4">
        <v>227</v>
      </c>
      <c r="H32" s="5">
        <v>15789</v>
      </c>
      <c r="I32" s="5">
        <v>57805755</v>
      </c>
      <c r="J32" s="5">
        <v>26251297597</v>
      </c>
      <c r="K32" s="5">
        <v>1018</v>
      </c>
      <c r="L32" s="5">
        <v>140729761500</v>
      </c>
      <c r="M32" s="5">
        <v>355362913</v>
      </c>
      <c r="N32" s="5">
        <v>20745</v>
      </c>
      <c r="O32" s="5">
        <v>998770000</v>
      </c>
      <c r="P32" s="5">
        <v>27605430510</v>
      </c>
      <c r="Q32" s="5">
        <v>53850000</v>
      </c>
      <c r="R32" s="5">
        <v>2760543435</v>
      </c>
      <c r="S32" s="10">
        <v>30419823945</v>
      </c>
    </row>
    <row r="33" spans="1:19" ht="26.25" thickBot="1" x14ac:dyDescent="0.25">
      <c r="A33" s="84"/>
      <c r="B33" s="51" t="s">
        <v>174</v>
      </c>
      <c r="C33" s="56">
        <v>6466811</v>
      </c>
      <c r="D33" s="56">
        <v>13494</v>
      </c>
      <c r="E33" s="56">
        <v>328360</v>
      </c>
      <c r="F33" s="56">
        <v>9813</v>
      </c>
      <c r="G33" s="56">
        <v>2298</v>
      </c>
      <c r="H33" s="56">
        <v>488556</v>
      </c>
      <c r="I33" s="56">
        <v>1512618264</v>
      </c>
      <c r="J33" s="56">
        <v>1765749576164</v>
      </c>
      <c r="K33" s="56">
        <v>719353</v>
      </c>
      <c r="L33" s="56">
        <v>2003020707000</v>
      </c>
      <c r="M33" s="56">
        <v>24090904584</v>
      </c>
      <c r="N33" s="56">
        <v>866682</v>
      </c>
      <c r="O33" s="56">
        <v>38541423900</v>
      </c>
      <c r="P33" s="56">
        <v>1828381904648</v>
      </c>
      <c r="Q33" s="56">
        <v>13693746243</v>
      </c>
      <c r="R33" s="56">
        <v>164774537112</v>
      </c>
      <c r="S33" s="57">
        <v>2006850188003</v>
      </c>
    </row>
    <row r="35" spans="1:19" x14ac:dyDescent="0.2">
      <c r="A35" s="18"/>
    </row>
    <row r="36" spans="1:19" ht="21" x14ac:dyDescent="0.2">
      <c r="A36" s="19"/>
      <c r="B36" s="20" t="s">
        <v>68</v>
      </c>
      <c r="C36" s="19"/>
    </row>
  </sheetData>
  <mergeCells count="18">
    <mergeCell ref="A21:B21"/>
    <mergeCell ref="A22:B22"/>
    <mergeCell ref="A3:A5"/>
    <mergeCell ref="A6:B6"/>
    <mergeCell ref="A7:A9"/>
    <mergeCell ref="A10:B10"/>
    <mergeCell ref="A11:A13"/>
    <mergeCell ref="A14:B14"/>
    <mergeCell ref="A1:S1"/>
    <mergeCell ref="A15:A16"/>
    <mergeCell ref="A17:B17"/>
    <mergeCell ref="A18:A19"/>
    <mergeCell ref="A20:B20"/>
    <mergeCell ref="A23:B23"/>
    <mergeCell ref="A24:B24"/>
    <mergeCell ref="A25:B25"/>
    <mergeCell ref="A26:B26"/>
    <mergeCell ref="A27:A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rightToLeft="1" workbookViewId="0">
      <selection activeCell="Q12" sqref="A7:Q13"/>
    </sheetView>
  </sheetViews>
  <sheetFormatPr defaultRowHeight="14.25" x14ac:dyDescent="0.2"/>
  <cols>
    <col min="4" max="4" width="13.75" bestFit="1" customWidth="1"/>
    <col min="6" max="6" width="12.75" bestFit="1" customWidth="1"/>
    <col min="7" max="7" width="13.75" bestFit="1" customWidth="1"/>
  </cols>
  <sheetData>
    <row r="1" spans="1:7" ht="30" customHeight="1" x14ac:dyDescent="0.2">
      <c r="A1" s="85" t="s">
        <v>176</v>
      </c>
      <c r="B1" s="85"/>
      <c r="C1" s="85"/>
      <c r="D1" s="85"/>
      <c r="E1" s="85"/>
      <c r="F1" s="85"/>
      <c r="G1" s="85"/>
    </row>
    <row r="2" spans="1:7" ht="38.25" x14ac:dyDescent="0.2">
      <c r="A2" s="40" t="s">
        <v>24</v>
      </c>
      <c r="B2" s="36" t="s">
        <v>137</v>
      </c>
      <c r="C2" s="36" t="s">
        <v>138</v>
      </c>
      <c r="D2" s="36" t="s">
        <v>139</v>
      </c>
      <c r="E2" s="36" t="s">
        <v>140</v>
      </c>
      <c r="F2" s="36" t="s">
        <v>30</v>
      </c>
      <c r="G2" s="41" t="s">
        <v>117</v>
      </c>
    </row>
    <row r="3" spans="1:7" ht="25.5" x14ac:dyDescent="0.2">
      <c r="A3" s="42" t="s">
        <v>93</v>
      </c>
      <c r="B3" s="37" t="s">
        <v>141</v>
      </c>
      <c r="C3" s="37">
        <v>43</v>
      </c>
      <c r="D3" s="38">
        <v>46050000</v>
      </c>
      <c r="E3" s="37">
        <v>0</v>
      </c>
      <c r="F3" s="38">
        <v>4605000</v>
      </c>
      <c r="G3" s="43">
        <v>50655000</v>
      </c>
    </row>
    <row r="4" spans="1:7" ht="25.5" x14ac:dyDescent="0.2">
      <c r="A4" s="40" t="s">
        <v>97</v>
      </c>
      <c r="B4" s="35" t="s">
        <v>141</v>
      </c>
      <c r="C4" s="35">
        <v>45</v>
      </c>
      <c r="D4" s="39">
        <v>84600000</v>
      </c>
      <c r="E4" s="35">
        <v>0</v>
      </c>
      <c r="F4" s="39">
        <v>8460000</v>
      </c>
      <c r="G4" s="44">
        <v>93060000</v>
      </c>
    </row>
    <row r="5" spans="1:7" ht="25.5" x14ac:dyDescent="0.2">
      <c r="A5" s="42" t="s">
        <v>85</v>
      </c>
      <c r="B5" s="37" t="s">
        <v>141</v>
      </c>
      <c r="C5" s="37">
        <v>2157</v>
      </c>
      <c r="D5" s="38">
        <v>16373120033</v>
      </c>
      <c r="E5" s="37">
        <v>0</v>
      </c>
      <c r="F5" s="38">
        <v>1637312003</v>
      </c>
      <c r="G5" s="43">
        <v>18010432036</v>
      </c>
    </row>
    <row r="6" spans="1:7" ht="25.5" x14ac:dyDescent="0.2">
      <c r="A6" s="40" t="s">
        <v>47</v>
      </c>
      <c r="B6" s="35" t="s">
        <v>141</v>
      </c>
      <c r="C6" s="35">
        <v>1</v>
      </c>
      <c r="D6" s="39">
        <v>98000000</v>
      </c>
      <c r="E6" s="35">
        <v>0</v>
      </c>
      <c r="F6" s="39">
        <v>9800000</v>
      </c>
      <c r="G6" s="44">
        <v>107800000</v>
      </c>
    </row>
    <row r="7" spans="1:7" ht="25.5" x14ac:dyDescent="0.2">
      <c r="A7" s="42" t="s">
        <v>88</v>
      </c>
      <c r="B7" s="37" t="s">
        <v>141</v>
      </c>
      <c r="C7" s="37">
        <v>250</v>
      </c>
      <c r="D7" s="38">
        <v>353000000</v>
      </c>
      <c r="E7" s="37">
        <v>0</v>
      </c>
      <c r="F7" s="38">
        <v>35300000</v>
      </c>
      <c r="G7" s="43">
        <v>388300000</v>
      </c>
    </row>
    <row r="8" spans="1:7" ht="25.5" x14ac:dyDescent="0.2">
      <c r="A8" s="40" t="s">
        <v>35</v>
      </c>
      <c r="B8" s="35" t="s">
        <v>141</v>
      </c>
      <c r="C8" s="35">
        <v>299</v>
      </c>
      <c r="D8" s="39">
        <v>913700000</v>
      </c>
      <c r="E8" s="35">
        <v>0</v>
      </c>
      <c r="F8" s="39">
        <v>91370000</v>
      </c>
      <c r="G8" s="44">
        <v>1005070000</v>
      </c>
    </row>
    <row r="9" spans="1:7" ht="25.5" x14ac:dyDescent="0.2">
      <c r="A9" s="42" t="s">
        <v>45</v>
      </c>
      <c r="B9" s="37" t="s">
        <v>141</v>
      </c>
      <c r="C9" s="37">
        <v>36</v>
      </c>
      <c r="D9" s="38">
        <v>39600000</v>
      </c>
      <c r="E9" s="37">
        <v>0</v>
      </c>
      <c r="F9" s="38">
        <v>3960000</v>
      </c>
      <c r="G9" s="43">
        <v>43560000</v>
      </c>
    </row>
    <row r="10" spans="1:7" ht="25.5" x14ac:dyDescent="0.2">
      <c r="A10" s="40" t="s">
        <v>86</v>
      </c>
      <c r="B10" s="35" t="s">
        <v>141</v>
      </c>
      <c r="C10" s="35">
        <v>6</v>
      </c>
      <c r="D10" s="39">
        <v>816000</v>
      </c>
      <c r="E10" s="35">
        <v>0</v>
      </c>
      <c r="F10" s="39">
        <v>81600</v>
      </c>
      <c r="G10" s="44">
        <v>897600</v>
      </c>
    </row>
    <row r="11" spans="1:7" ht="25.5" x14ac:dyDescent="0.2">
      <c r="A11" s="42" t="s">
        <v>90</v>
      </c>
      <c r="B11" s="37" t="s">
        <v>141</v>
      </c>
      <c r="C11" s="37">
        <v>48</v>
      </c>
      <c r="D11" s="38">
        <v>5640000</v>
      </c>
      <c r="E11" s="37">
        <v>0</v>
      </c>
      <c r="F11" s="38">
        <v>564000</v>
      </c>
      <c r="G11" s="43">
        <v>6204000</v>
      </c>
    </row>
    <row r="12" spans="1:7" ht="25.5" x14ac:dyDescent="0.2">
      <c r="A12" s="40" t="s">
        <v>62</v>
      </c>
      <c r="B12" s="35" t="s">
        <v>141</v>
      </c>
      <c r="C12" s="35">
        <v>169</v>
      </c>
      <c r="D12" s="39">
        <v>186680000</v>
      </c>
      <c r="E12" s="35">
        <v>0</v>
      </c>
      <c r="F12" s="39">
        <v>18668000</v>
      </c>
      <c r="G12" s="44">
        <v>205348000</v>
      </c>
    </row>
    <row r="13" spans="1:7" ht="25.5" x14ac:dyDescent="0.2">
      <c r="A13" s="42" t="s">
        <v>50</v>
      </c>
      <c r="B13" s="37" t="s">
        <v>141</v>
      </c>
      <c r="C13" s="38">
        <v>102</v>
      </c>
      <c r="D13" s="38">
        <v>306000000</v>
      </c>
      <c r="E13" s="37">
        <v>0</v>
      </c>
      <c r="F13" s="38">
        <v>30600000</v>
      </c>
      <c r="G13" s="43">
        <v>336600000</v>
      </c>
    </row>
    <row r="14" spans="1:7" ht="25.5" x14ac:dyDescent="0.2">
      <c r="A14" s="40" t="s">
        <v>96</v>
      </c>
      <c r="B14" s="35" t="s">
        <v>141</v>
      </c>
      <c r="C14" s="35">
        <v>166</v>
      </c>
      <c r="D14" s="39">
        <v>99600000</v>
      </c>
      <c r="E14" s="35">
        <v>0</v>
      </c>
      <c r="F14" s="39">
        <v>9960000</v>
      </c>
      <c r="G14" s="44">
        <v>109560000</v>
      </c>
    </row>
    <row r="15" spans="1:7" ht="15" thickBot="1" x14ac:dyDescent="0.25">
      <c r="A15" s="45"/>
      <c r="B15" s="46" t="s">
        <v>31</v>
      </c>
      <c r="C15" s="47">
        <v>3322</v>
      </c>
      <c r="D15" s="47">
        <v>18506806033</v>
      </c>
      <c r="E15" s="46">
        <v>0</v>
      </c>
      <c r="F15" s="47">
        <v>1850680603</v>
      </c>
      <c r="G15" s="48">
        <v>20357486636</v>
      </c>
    </row>
    <row r="17" spans="1:3" x14ac:dyDescent="0.2">
      <c r="A17" s="18"/>
    </row>
    <row r="18" spans="1:3" ht="21" x14ac:dyDescent="0.2">
      <c r="A18" s="19"/>
      <c r="B18" s="20" t="s">
        <v>68</v>
      </c>
      <c r="C18" s="19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rightToLeft="1" workbookViewId="0">
      <selection activeCell="Q12" sqref="A7:Q13"/>
    </sheetView>
  </sheetViews>
  <sheetFormatPr defaultRowHeight="14.25" x14ac:dyDescent="0.2"/>
  <cols>
    <col min="4" max="4" width="13.75" bestFit="1" customWidth="1"/>
    <col min="6" max="6" width="12.75" bestFit="1" customWidth="1"/>
    <col min="7" max="7" width="13.75" bestFit="1" customWidth="1"/>
  </cols>
  <sheetData>
    <row r="1" spans="1:7" ht="31.15" customHeight="1" thickBot="1" x14ac:dyDescent="0.25">
      <c r="A1" s="87" t="s">
        <v>176</v>
      </c>
      <c r="B1" s="87"/>
      <c r="C1" s="87"/>
      <c r="D1" s="87"/>
      <c r="E1" s="87"/>
      <c r="F1" s="87"/>
      <c r="G1" s="87"/>
    </row>
    <row r="2" spans="1:7" ht="38.25" x14ac:dyDescent="0.2">
      <c r="A2" s="58" t="s">
        <v>177</v>
      </c>
      <c r="B2" s="59" t="s">
        <v>137</v>
      </c>
      <c r="C2" s="59" t="s">
        <v>138</v>
      </c>
      <c r="D2" s="59" t="s">
        <v>139</v>
      </c>
      <c r="E2" s="59" t="s">
        <v>140</v>
      </c>
      <c r="F2" s="59" t="s">
        <v>30</v>
      </c>
      <c r="G2" s="60" t="s">
        <v>117</v>
      </c>
    </row>
    <row r="3" spans="1:7" x14ac:dyDescent="0.2">
      <c r="A3" s="42" t="s">
        <v>47</v>
      </c>
      <c r="B3" s="37" t="s">
        <v>142</v>
      </c>
      <c r="C3" s="38">
        <v>21720</v>
      </c>
      <c r="D3" s="38">
        <v>4318285500</v>
      </c>
      <c r="E3" s="37">
        <v>0</v>
      </c>
      <c r="F3" s="38">
        <v>431828550</v>
      </c>
      <c r="G3" s="43">
        <v>4750114050</v>
      </c>
    </row>
    <row r="4" spans="1:7" x14ac:dyDescent="0.2">
      <c r="A4" s="40" t="s">
        <v>84</v>
      </c>
      <c r="B4" s="35" t="s">
        <v>142</v>
      </c>
      <c r="C4" s="35">
        <v>640</v>
      </c>
      <c r="D4" s="39">
        <v>3440000</v>
      </c>
      <c r="E4" s="35">
        <v>0</v>
      </c>
      <c r="F4" s="39">
        <v>344000</v>
      </c>
      <c r="G4" s="44">
        <v>3784000</v>
      </c>
    </row>
    <row r="5" spans="1:7" ht="25.5" x14ac:dyDescent="0.2">
      <c r="A5" s="42" t="s">
        <v>81</v>
      </c>
      <c r="B5" s="37" t="s">
        <v>142</v>
      </c>
      <c r="C5" s="38">
        <v>2466</v>
      </c>
      <c r="D5" s="38">
        <v>1099770000</v>
      </c>
      <c r="E5" s="37">
        <v>0</v>
      </c>
      <c r="F5" s="38">
        <v>109977000</v>
      </c>
      <c r="G5" s="43">
        <v>1209747000</v>
      </c>
    </row>
    <row r="6" spans="1:7" x14ac:dyDescent="0.2">
      <c r="A6" s="40" t="s">
        <v>53</v>
      </c>
      <c r="B6" s="35" t="s">
        <v>142</v>
      </c>
      <c r="C6" s="39">
        <v>30502</v>
      </c>
      <c r="D6" s="39">
        <v>1815382400</v>
      </c>
      <c r="E6" s="35">
        <v>0</v>
      </c>
      <c r="F6" s="39">
        <v>181538240</v>
      </c>
      <c r="G6" s="44">
        <v>1996920640</v>
      </c>
    </row>
    <row r="7" spans="1:7" ht="25.5" x14ac:dyDescent="0.2">
      <c r="A7" s="42" t="s">
        <v>89</v>
      </c>
      <c r="B7" s="37" t="s">
        <v>142</v>
      </c>
      <c r="C7" s="38">
        <v>9742</v>
      </c>
      <c r="D7" s="38">
        <v>518572000</v>
      </c>
      <c r="E7" s="37">
        <v>0</v>
      </c>
      <c r="F7" s="38">
        <v>51857200</v>
      </c>
      <c r="G7" s="43">
        <v>570429200</v>
      </c>
    </row>
    <row r="8" spans="1:7" x14ac:dyDescent="0.2">
      <c r="A8" s="40" t="s">
        <v>83</v>
      </c>
      <c r="B8" s="35" t="s">
        <v>142</v>
      </c>
      <c r="C8" s="39">
        <v>2483</v>
      </c>
      <c r="D8" s="39">
        <v>1187232000</v>
      </c>
      <c r="E8" s="35">
        <v>0</v>
      </c>
      <c r="F8" s="39">
        <v>118723200</v>
      </c>
      <c r="G8" s="44">
        <v>1305955200</v>
      </c>
    </row>
    <row r="9" spans="1:7" x14ac:dyDescent="0.2">
      <c r="A9" s="42" t="s">
        <v>62</v>
      </c>
      <c r="B9" s="37" t="s">
        <v>142</v>
      </c>
      <c r="C9" s="38">
        <v>28570</v>
      </c>
      <c r="D9" s="38">
        <v>2228246000</v>
      </c>
      <c r="E9" s="37">
        <v>0</v>
      </c>
      <c r="F9" s="38">
        <v>222824600</v>
      </c>
      <c r="G9" s="43">
        <v>2451070600</v>
      </c>
    </row>
    <row r="10" spans="1:7" ht="25.5" x14ac:dyDescent="0.2">
      <c r="A10" s="40" t="s">
        <v>87</v>
      </c>
      <c r="B10" s="35" t="s">
        <v>142</v>
      </c>
      <c r="C10" s="39">
        <v>5596</v>
      </c>
      <c r="D10" s="39">
        <v>1099400000</v>
      </c>
      <c r="E10" s="35">
        <v>0</v>
      </c>
      <c r="F10" s="39">
        <v>109940000</v>
      </c>
      <c r="G10" s="44">
        <v>1209340000</v>
      </c>
    </row>
    <row r="11" spans="1:7" x14ac:dyDescent="0.2">
      <c r="A11" s="42" t="s">
        <v>85</v>
      </c>
      <c r="B11" s="37" t="s">
        <v>142</v>
      </c>
      <c r="C11" s="38">
        <v>19452</v>
      </c>
      <c r="D11" s="38">
        <v>6626512000</v>
      </c>
      <c r="E11" s="37">
        <v>0</v>
      </c>
      <c r="F11" s="38">
        <v>662651200</v>
      </c>
      <c r="G11" s="43">
        <v>7289163200</v>
      </c>
    </row>
    <row r="12" spans="1:7" ht="25.5" x14ac:dyDescent="0.2">
      <c r="A12" s="40" t="s">
        <v>82</v>
      </c>
      <c r="B12" s="35" t="s">
        <v>142</v>
      </c>
      <c r="C12" s="35">
        <v>24</v>
      </c>
      <c r="D12" s="39">
        <v>2400000</v>
      </c>
      <c r="E12" s="35">
        <v>0</v>
      </c>
      <c r="F12" s="39">
        <v>240000</v>
      </c>
      <c r="G12" s="44">
        <v>2640000</v>
      </c>
    </row>
    <row r="13" spans="1:7" x14ac:dyDescent="0.2">
      <c r="A13" s="42" t="s">
        <v>50</v>
      </c>
      <c r="B13" s="37" t="s">
        <v>142</v>
      </c>
      <c r="C13" s="37">
        <v>95</v>
      </c>
      <c r="D13" s="38">
        <v>1140000</v>
      </c>
      <c r="E13" s="37">
        <v>0</v>
      </c>
      <c r="F13" s="38">
        <v>114000</v>
      </c>
      <c r="G13" s="43">
        <v>1254000</v>
      </c>
    </row>
    <row r="14" spans="1:7" x14ac:dyDescent="0.2">
      <c r="A14" s="40" t="s">
        <v>38</v>
      </c>
      <c r="B14" s="35" t="s">
        <v>142</v>
      </c>
      <c r="C14" s="39">
        <v>5650</v>
      </c>
      <c r="D14" s="39">
        <v>1210000000</v>
      </c>
      <c r="E14" s="35">
        <v>0</v>
      </c>
      <c r="F14" s="39">
        <v>121000000</v>
      </c>
      <c r="G14" s="44">
        <v>1331000000</v>
      </c>
    </row>
    <row r="15" spans="1:7" x14ac:dyDescent="0.2">
      <c r="A15" s="42" t="s">
        <v>49</v>
      </c>
      <c r="B15" s="37" t="s">
        <v>142</v>
      </c>
      <c r="C15" s="38">
        <v>4647</v>
      </c>
      <c r="D15" s="38">
        <v>801354000</v>
      </c>
      <c r="E15" s="37">
        <v>0</v>
      </c>
      <c r="F15" s="38">
        <v>80135400</v>
      </c>
      <c r="G15" s="43">
        <v>881489400</v>
      </c>
    </row>
    <row r="16" spans="1:7" x14ac:dyDescent="0.2">
      <c r="A16" s="40" t="s">
        <v>92</v>
      </c>
      <c r="B16" s="35" t="s">
        <v>142</v>
      </c>
      <c r="C16" s="39">
        <v>1274</v>
      </c>
      <c r="D16" s="39">
        <v>221044000</v>
      </c>
      <c r="E16" s="35">
        <v>0</v>
      </c>
      <c r="F16" s="39">
        <v>22104400</v>
      </c>
      <c r="G16" s="44">
        <v>243148400</v>
      </c>
    </row>
    <row r="17" spans="1:7" x14ac:dyDescent="0.2">
      <c r="A17" s="42" t="s">
        <v>44</v>
      </c>
      <c r="B17" s="37" t="s">
        <v>142</v>
      </c>
      <c r="C17" s="38">
        <v>16117</v>
      </c>
      <c r="D17" s="38">
        <v>644020000</v>
      </c>
      <c r="E17" s="37">
        <v>0</v>
      </c>
      <c r="F17" s="38">
        <v>64402000</v>
      </c>
      <c r="G17" s="43">
        <v>708422000</v>
      </c>
    </row>
    <row r="18" spans="1:7" x14ac:dyDescent="0.2">
      <c r="A18" s="40" t="s">
        <v>36</v>
      </c>
      <c r="B18" s="35" t="s">
        <v>142</v>
      </c>
      <c r="C18" s="39">
        <v>17999</v>
      </c>
      <c r="D18" s="39">
        <v>6347770000</v>
      </c>
      <c r="E18" s="35">
        <v>0</v>
      </c>
      <c r="F18" s="39">
        <v>634777000</v>
      </c>
      <c r="G18" s="44">
        <v>6982547000</v>
      </c>
    </row>
    <row r="19" spans="1:7" x14ac:dyDescent="0.2">
      <c r="A19" s="42" t="s">
        <v>52</v>
      </c>
      <c r="B19" s="37" t="s">
        <v>142</v>
      </c>
      <c r="C19" s="38">
        <v>1057</v>
      </c>
      <c r="D19" s="38">
        <v>149095000</v>
      </c>
      <c r="E19" s="37">
        <v>0</v>
      </c>
      <c r="F19" s="38">
        <v>14909500</v>
      </c>
      <c r="G19" s="43">
        <v>164004500</v>
      </c>
    </row>
    <row r="20" spans="1:7" x14ac:dyDescent="0.2">
      <c r="A20" s="40" t="s">
        <v>35</v>
      </c>
      <c r="B20" s="35" t="s">
        <v>142</v>
      </c>
      <c r="C20" s="39">
        <v>12442</v>
      </c>
      <c r="D20" s="39">
        <v>5285280000</v>
      </c>
      <c r="E20" s="35">
        <v>0</v>
      </c>
      <c r="F20" s="39">
        <v>528528000</v>
      </c>
      <c r="G20" s="44">
        <v>5813808000</v>
      </c>
    </row>
    <row r="21" spans="1:7" x14ac:dyDescent="0.2">
      <c r="A21" s="42" t="s">
        <v>94</v>
      </c>
      <c r="B21" s="37" t="s">
        <v>142</v>
      </c>
      <c r="C21" s="38">
        <v>2376</v>
      </c>
      <c r="D21" s="38">
        <v>798350000</v>
      </c>
      <c r="E21" s="37">
        <v>0</v>
      </c>
      <c r="F21" s="38">
        <v>79835000</v>
      </c>
      <c r="G21" s="43">
        <v>878185000</v>
      </c>
    </row>
    <row r="22" spans="1:7" x14ac:dyDescent="0.2">
      <c r="A22" s="40" t="s">
        <v>43</v>
      </c>
      <c r="B22" s="35" t="s">
        <v>142</v>
      </c>
      <c r="C22" s="39">
        <v>7920</v>
      </c>
      <c r="D22" s="39">
        <v>1584000000</v>
      </c>
      <c r="E22" s="35">
        <v>0</v>
      </c>
      <c r="F22" s="39">
        <v>158400000</v>
      </c>
      <c r="G22" s="44">
        <v>1742400000</v>
      </c>
    </row>
    <row r="23" spans="1:7" x14ac:dyDescent="0.2">
      <c r="A23" s="42" t="s">
        <v>45</v>
      </c>
      <c r="B23" s="37" t="s">
        <v>142</v>
      </c>
      <c r="C23" s="38">
        <v>17691</v>
      </c>
      <c r="D23" s="38">
        <v>712858000</v>
      </c>
      <c r="E23" s="37">
        <v>0</v>
      </c>
      <c r="F23" s="38">
        <v>71285800</v>
      </c>
      <c r="G23" s="43">
        <v>784143800</v>
      </c>
    </row>
    <row r="24" spans="1:7" ht="25.5" x14ac:dyDescent="0.2">
      <c r="A24" s="40" t="s">
        <v>88</v>
      </c>
      <c r="B24" s="35" t="s">
        <v>142</v>
      </c>
      <c r="C24" s="39">
        <v>47281</v>
      </c>
      <c r="D24" s="39">
        <v>6669150060</v>
      </c>
      <c r="E24" s="35">
        <v>0</v>
      </c>
      <c r="F24" s="39">
        <v>666915006</v>
      </c>
      <c r="G24" s="44">
        <v>7336065066</v>
      </c>
    </row>
    <row r="25" spans="1:7" x14ac:dyDescent="0.2">
      <c r="A25" s="42" t="s">
        <v>98</v>
      </c>
      <c r="B25" s="37" t="s">
        <v>142</v>
      </c>
      <c r="C25" s="38">
        <v>663638</v>
      </c>
      <c r="D25" s="38">
        <v>6604338000</v>
      </c>
      <c r="E25" s="37">
        <v>0</v>
      </c>
      <c r="F25" s="38">
        <v>660433800</v>
      </c>
      <c r="G25" s="43">
        <v>7264771800</v>
      </c>
    </row>
    <row r="26" spans="1:7" ht="25.5" x14ac:dyDescent="0.2">
      <c r="A26" s="40" t="s">
        <v>86</v>
      </c>
      <c r="B26" s="35" t="s">
        <v>142</v>
      </c>
      <c r="C26" s="39">
        <v>1819</v>
      </c>
      <c r="D26" s="39">
        <v>640800000</v>
      </c>
      <c r="E26" s="35">
        <v>0</v>
      </c>
      <c r="F26" s="39">
        <v>64080000</v>
      </c>
      <c r="G26" s="44">
        <v>704880000</v>
      </c>
    </row>
    <row r="27" spans="1:7" ht="25.5" x14ac:dyDescent="0.2">
      <c r="A27" s="42" t="s">
        <v>90</v>
      </c>
      <c r="B27" s="37" t="s">
        <v>142</v>
      </c>
      <c r="C27" s="38">
        <v>55968</v>
      </c>
      <c r="D27" s="38">
        <v>589230000</v>
      </c>
      <c r="E27" s="37">
        <v>0</v>
      </c>
      <c r="F27" s="38">
        <v>58923000</v>
      </c>
      <c r="G27" s="43">
        <v>648153000</v>
      </c>
    </row>
    <row r="28" spans="1:7" x14ac:dyDescent="0.2">
      <c r="A28" s="40" t="s">
        <v>91</v>
      </c>
      <c r="B28" s="35" t="s">
        <v>142</v>
      </c>
      <c r="C28" s="39">
        <v>2922</v>
      </c>
      <c r="D28" s="39">
        <v>1332700000</v>
      </c>
      <c r="E28" s="35">
        <v>0</v>
      </c>
      <c r="F28" s="39">
        <v>133270000</v>
      </c>
      <c r="G28" s="44">
        <v>1465970000</v>
      </c>
    </row>
    <row r="29" spans="1:7" ht="15" thickBot="1" x14ac:dyDescent="0.25">
      <c r="A29" s="45"/>
      <c r="B29" s="46" t="s">
        <v>31</v>
      </c>
      <c r="C29" s="47">
        <v>980091</v>
      </c>
      <c r="D29" s="47">
        <v>52490368960</v>
      </c>
      <c r="E29" s="46">
        <v>0</v>
      </c>
      <c r="F29" s="47">
        <v>5249036896</v>
      </c>
      <c r="G29" s="48">
        <v>57739405856</v>
      </c>
    </row>
    <row r="31" spans="1:7" x14ac:dyDescent="0.2">
      <c r="A31" s="18"/>
    </row>
    <row r="32" spans="1:7" ht="21" x14ac:dyDescent="0.2">
      <c r="A32" s="19"/>
      <c r="B32" s="20" t="s">
        <v>68</v>
      </c>
      <c r="C32" s="19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39"/>
  <sheetViews>
    <sheetView rightToLeft="1" workbookViewId="0">
      <selection activeCell="Q12" sqref="A7:Q13"/>
    </sheetView>
  </sheetViews>
  <sheetFormatPr defaultRowHeight="14.25" x14ac:dyDescent="0.2"/>
  <cols>
    <col min="1" max="1" width="4.625" bestFit="1" customWidth="1"/>
    <col min="2" max="2" width="10" bestFit="1" customWidth="1"/>
    <col min="3" max="3" width="10.125" bestFit="1" customWidth="1"/>
    <col min="4" max="4" width="14.875" bestFit="1" customWidth="1"/>
    <col min="5" max="5" width="13.875" bestFit="1" customWidth="1"/>
    <col min="6" max="6" width="6.625" bestFit="1" customWidth="1"/>
    <col min="7" max="7" width="12.75" bestFit="1" customWidth="1"/>
    <col min="8" max="8" width="11.125" bestFit="1" customWidth="1"/>
    <col min="10" max="10" width="16.375" bestFit="1" customWidth="1"/>
    <col min="11" max="11" width="14.875" bestFit="1" customWidth="1"/>
    <col min="13" max="13" width="14.875" bestFit="1" customWidth="1"/>
    <col min="14" max="14" width="13.875" bestFit="1" customWidth="1"/>
    <col min="16" max="16" width="16.375" bestFit="1" customWidth="1"/>
    <col min="17" max="17" width="14.875" bestFit="1" customWidth="1"/>
    <col min="19" max="19" width="14.875" bestFit="1" customWidth="1"/>
    <col min="20" max="20" width="13.875" bestFit="1" customWidth="1"/>
    <col min="21" max="21" width="5.75" bestFit="1" customWidth="1"/>
    <col min="22" max="22" width="4.625" bestFit="1" customWidth="1"/>
    <col min="23" max="23" width="5" bestFit="1" customWidth="1"/>
    <col min="24" max="24" width="6.625" bestFit="1" customWidth="1"/>
    <col min="25" max="25" width="12.75" bestFit="1" customWidth="1"/>
    <col min="26" max="26" width="11.125" bestFit="1" customWidth="1"/>
    <col min="27" max="27" width="5.75" bestFit="1" customWidth="1"/>
    <col min="28" max="28" width="12.75" bestFit="1" customWidth="1"/>
    <col min="29" max="29" width="11.125" bestFit="1" customWidth="1"/>
    <col min="30" max="30" width="6.625" bestFit="1" customWidth="1"/>
    <col min="31" max="31" width="12.75" bestFit="1" customWidth="1"/>
    <col min="32" max="32" width="11.125" bestFit="1" customWidth="1"/>
    <col min="33" max="33" width="10.125" bestFit="1" customWidth="1"/>
    <col min="34" max="34" width="17.625" bestFit="1" customWidth="1"/>
    <col min="35" max="35" width="16.375" bestFit="1" customWidth="1"/>
  </cols>
  <sheetData>
    <row r="1" spans="1:35" ht="145.15" customHeight="1" x14ac:dyDescent="0.2">
      <c r="A1" s="97" t="s">
        <v>178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</row>
    <row r="2" spans="1:35" ht="15" customHeight="1" x14ac:dyDescent="0.2">
      <c r="A2" s="108" t="s">
        <v>23</v>
      </c>
      <c r="B2" s="88" t="s">
        <v>24</v>
      </c>
      <c r="C2" s="91" t="s">
        <v>124</v>
      </c>
      <c r="D2" s="92"/>
      <c r="E2" s="93"/>
      <c r="F2" s="94" t="s">
        <v>125</v>
      </c>
      <c r="G2" s="92"/>
      <c r="H2" s="93"/>
      <c r="I2" s="94" t="s">
        <v>126</v>
      </c>
      <c r="J2" s="92"/>
      <c r="K2" s="93"/>
      <c r="L2" s="94" t="s">
        <v>127</v>
      </c>
      <c r="M2" s="92"/>
      <c r="N2" s="92"/>
      <c r="O2" s="92"/>
      <c r="P2" s="92"/>
      <c r="Q2" s="92"/>
      <c r="R2" s="92"/>
      <c r="S2" s="92"/>
      <c r="T2" s="93"/>
      <c r="U2" s="94" t="s">
        <v>128</v>
      </c>
      <c r="V2" s="92"/>
      <c r="W2" s="92"/>
      <c r="X2" s="92"/>
      <c r="Y2" s="92"/>
      <c r="Z2" s="92"/>
      <c r="AA2" s="92"/>
      <c r="AB2" s="92"/>
      <c r="AC2" s="92"/>
      <c r="AD2" s="92"/>
      <c r="AE2" s="92"/>
      <c r="AF2" s="93"/>
      <c r="AG2" s="98" t="s">
        <v>117</v>
      </c>
      <c r="AH2" s="99"/>
      <c r="AI2" s="100"/>
    </row>
    <row r="3" spans="1:35" ht="26.45" customHeight="1" x14ac:dyDescent="0.2">
      <c r="A3" s="109"/>
      <c r="B3" s="89"/>
      <c r="C3" s="104" t="s">
        <v>28</v>
      </c>
      <c r="D3" s="106" t="s">
        <v>29</v>
      </c>
      <c r="E3" s="95" t="s">
        <v>129</v>
      </c>
      <c r="F3" s="104" t="s">
        <v>28</v>
      </c>
      <c r="G3" s="106" t="s">
        <v>29</v>
      </c>
      <c r="H3" s="95" t="s">
        <v>129</v>
      </c>
      <c r="I3" s="104" t="s">
        <v>28</v>
      </c>
      <c r="J3" s="106" t="s">
        <v>29</v>
      </c>
      <c r="K3" s="95" t="s">
        <v>129</v>
      </c>
      <c r="L3" s="91" t="s">
        <v>130</v>
      </c>
      <c r="M3" s="92"/>
      <c r="N3" s="93"/>
      <c r="O3" s="94" t="s">
        <v>131</v>
      </c>
      <c r="P3" s="92"/>
      <c r="Q3" s="93"/>
      <c r="R3" s="94" t="s">
        <v>132</v>
      </c>
      <c r="S3" s="92"/>
      <c r="T3" s="93"/>
      <c r="U3" s="94" t="s">
        <v>133</v>
      </c>
      <c r="V3" s="92"/>
      <c r="W3" s="93"/>
      <c r="X3" s="94" t="s">
        <v>134</v>
      </c>
      <c r="Y3" s="92"/>
      <c r="Z3" s="93"/>
      <c r="AA3" s="94" t="s">
        <v>135</v>
      </c>
      <c r="AB3" s="92"/>
      <c r="AC3" s="93"/>
      <c r="AD3" s="94" t="s">
        <v>136</v>
      </c>
      <c r="AE3" s="92"/>
      <c r="AF3" s="93"/>
      <c r="AG3" s="101"/>
      <c r="AH3" s="102"/>
      <c r="AI3" s="103"/>
    </row>
    <row r="4" spans="1:35" ht="25.5" x14ac:dyDescent="0.2">
      <c r="A4" s="110"/>
      <c r="B4" s="90"/>
      <c r="C4" s="105"/>
      <c r="D4" s="107"/>
      <c r="E4" s="96"/>
      <c r="F4" s="105"/>
      <c r="G4" s="107"/>
      <c r="H4" s="96"/>
      <c r="I4" s="105"/>
      <c r="J4" s="107"/>
      <c r="K4" s="96"/>
      <c r="L4" s="61" t="s">
        <v>28</v>
      </c>
      <c r="M4" s="28" t="s">
        <v>29</v>
      </c>
      <c r="N4" s="28" t="s">
        <v>129</v>
      </c>
      <c r="O4" s="61" t="s">
        <v>28</v>
      </c>
      <c r="P4" s="28" t="s">
        <v>29</v>
      </c>
      <c r="Q4" s="28" t="s">
        <v>129</v>
      </c>
      <c r="R4" s="61" t="s">
        <v>28</v>
      </c>
      <c r="S4" s="28" t="s">
        <v>29</v>
      </c>
      <c r="T4" s="28" t="s">
        <v>129</v>
      </c>
      <c r="U4" s="61" t="s">
        <v>28</v>
      </c>
      <c r="V4" s="28" t="s">
        <v>29</v>
      </c>
      <c r="W4" s="28" t="s">
        <v>129</v>
      </c>
      <c r="X4" s="61" t="s">
        <v>28</v>
      </c>
      <c r="Y4" s="28" t="s">
        <v>29</v>
      </c>
      <c r="Z4" s="28" t="s">
        <v>129</v>
      </c>
      <c r="AA4" s="61" t="s">
        <v>28</v>
      </c>
      <c r="AB4" s="28" t="s">
        <v>29</v>
      </c>
      <c r="AC4" s="28" t="s">
        <v>129</v>
      </c>
      <c r="AD4" s="61" t="s">
        <v>28</v>
      </c>
      <c r="AE4" s="28" t="s">
        <v>29</v>
      </c>
      <c r="AF4" s="28" t="s">
        <v>129</v>
      </c>
      <c r="AG4" s="61" t="s">
        <v>28</v>
      </c>
      <c r="AH4" s="28" t="s">
        <v>29</v>
      </c>
      <c r="AI4" s="27" t="s">
        <v>129</v>
      </c>
    </row>
    <row r="5" spans="1:35" ht="25.5" x14ac:dyDescent="0.2">
      <c r="A5" s="9">
        <v>1</v>
      </c>
      <c r="B5" s="4" t="s">
        <v>81</v>
      </c>
      <c r="C5" s="62">
        <v>17210</v>
      </c>
      <c r="D5" s="5">
        <v>1855670000</v>
      </c>
      <c r="E5" s="5">
        <v>145571000</v>
      </c>
      <c r="F5" s="62">
        <v>1331</v>
      </c>
      <c r="G5" s="5">
        <v>51243500</v>
      </c>
      <c r="H5" s="5">
        <v>5124350</v>
      </c>
      <c r="I5" s="62">
        <v>347329</v>
      </c>
      <c r="J5" s="5">
        <v>333569794500</v>
      </c>
      <c r="K5" s="5">
        <v>33356979450</v>
      </c>
      <c r="L5" s="62">
        <v>37265</v>
      </c>
      <c r="M5" s="5">
        <v>7490970000</v>
      </c>
      <c r="N5" s="5">
        <v>749097000</v>
      </c>
      <c r="O5" s="62">
        <v>139253</v>
      </c>
      <c r="P5" s="5">
        <v>149438240000</v>
      </c>
      <c r="Q5" s="5">
        <v>14943824000</v>
      </c>
      <c r="R5" s="62">
        <v>118421</v>
      </c>
      <c r="S5" s="5">
        <v>27716840000</v>
      </c>
      <c r="T5" s="5">
        <v>2771684000</v>
      </c>
      <c r="U5" s="63">
        <v>0</v>
      </c>
      <c r="V5" s="4">
        <v>0</v>
      </c>
      <c r="W5" s="4">
        <v>0</v>
      </c>
      <c r="X5" s="62">
        <v>1303</v>
      </c>
      <c r="Y5" s="5">
        <v>440250000</v>
      </c>
      <c r="Z5" s="5">
        <v>44025000</v>
      </c>
      <c r="AA5" s="63">
        <v>37</v>
      </c>
      <c r="AB5" s="5">
        <v>18167235</v>
      </c>
      <c r="AC5" s="5">
        <v>1816723</v>
      </c>
      <c r="AD5" s="62">
        <v>1392</v>
      </c>
      <c r="AE5" s="5">
        <v>269510000</v>
      </c>
      <c r="AF5" s="5">
        <v>26951000</v>
      </c>
      <c r="AG5" s="62">
        <v>663541</v>
      </c>
      <c r="AH5" s="5">
        <v>520850685235</v>
      </c>
      <c r="AI5" s="10">
        <v>52045072523</v>
      </c>
    </row>
    <row r="6" spans="1:35" ht="25.5" x14ac:dyDescent="0.2">
      <c r="A6" s="32">
        <v>2</v>
      </c>
      <c r="B6" s="29" t="s">
        <v>82</v>
      </c>
      <c r="C6" s="64">
        <v>0</v>
      </c>
      <c r="D6" s="29">
        <v>0</v>
      </c>
      <c r="E6" s="29">
        <v>0</v>
      </c>
      <c r="F6" s="65">
        <v>2327</v>
      </c>
      <c r="G6" s="31">
        <v>89589500</v>
      </c>
      <c r="H6" s="31">
        <v>8958950</v>
      </c>
      <c r="I6" s="65">
        <v>316548</v>
      </c>
      <c r="J6" s="31">
        <v>304331146500</v>
      </c>
      <c r="K6" s="31">
        <v>30433114650</v>
      </c>
      <c r="L6" s="65">
        <v>97847</v>
      </c>
      <c r="M6" s="31">
        <v>19781010000</v>
      </c>
      <c r="N6" s="31">
        <v>1978101000</v>
      </c>
      <c r="O6" s="65">
        <v>44866</v>
      </c>
      <c r="P6" s="31">
        <v>47927360000</v>
      </c>
      <c r="Q6" s="31">
        <v>4792736000</v>
      </c>
      <c r="R6" s="65">
        <v>73383</v>
      </c>
      <c r="S6" s="31">
        <v>15643320000</v>
      </c>
      <c r="T6" s="31">
        <v>1564332000</v>
      </c>
      <c r="U6" s="64">
        <v>0</v>
      </c>
      <c r="V6" s="29">
        <v>0</v>
      </c>
      <c r="W6" s="29">
        <v>0</v>
      </c>
      <c r="X6" s="64">
        <v>545</v>
      </c>
      <c r="Y6" s="31">
        <v>184750000</v>
      </c>
      <c r="Z6" s="31">
        <v>18475000</v>
      </c>
      <c r="AA6" s="64">
        <v>116</v>
      </c>
      <c r="AB6" s="31">
        <v>60925900</v>
      </c>
      <c r="AC6" s="31">
        <v>6092590</v>
      </c>
      <c r="AD6" s="64">
        <v>685</v>
      </c>
      <c r="AE6" s="31">
        <v>130353000</v>
      </c>
      <c r="AF6" s="31">
        <v>13035300</v>
      </c>
      <c r="AG6" s="65">
        <v>536317</v>
      </c>
      <c r="AH6" s="31">
        <v>388148454900</v>
      </c>
      <c r="AI6" s="30">
        <v>38814845490</v>
      </c>
    </row>
    <row r="7" spans="1:35" x14ac:dyDescent="0.2">
      <c r="A7" s="9">
        <v>3</v>
      </c>
      <c r="B7" s="4" t="s">
        <v>83</v>
      </c>
      <c r="C7" s="63">
        <v>0</v>
      </c>
      <c r="D7" s="4">
        <v>0</v>
      </c>
      <c r="E7" s="4">
        <v>0</v>
      </c>
      <c r="F7" s="63">
        <v>270</v>
      </c>
      <c r="G7" s="5">
        <v>10395000</v>
      </c>
      <c r="H7" s="5">
        <v>1039500</v>
      </c>
      <c r="I7" s="62">
        <v>110823</v>
      </c>
      <c r="J7" s="5">
        <v>106768610250</v>
      </c>
      <c r="K7" s="5">
        <v>10676861025</v>
      </c>
      <c r="L7" s="62">
        <v>36198</v>
      </c>
      <c r="M7" s="5">
        <v>7299960000</v>
      </c>
      <c r="N7" s="5">
        <v>729996000</v>
      </c>
      <c r="O7" s="62">
        <v>43381</v>
      </c>
      <c r="P7" s="5">
        <v>46797600000</v>
      </c>
      <c r="Q7" s="5">
        <v>4679760000</v>
      </c>
      <c r="R7" s="62">
        <v>24742</v>
      </c>
      <c r="S7" s="5">
        <v>5472445000</v>
      </c>
      <c r="T7" s="5">
        <v>547244500</v>
      </c>
      <c r="U7" s="63">
        <v>0</v>
      </c>
      <c r="V7" s="4">
        <v>0</v>
      </c>
      <c r="W7" s="4">
        <v>0</v>
      </c>
      <c r="X7" s="63">
        <v>255</v>
      </c>
      <c r="Y7" s="5">
        <v>83950000</v>
      </c>
      <c r="Z7" s="5">
        <v>8395000</v>
      </c>
      <c r="AA7" s="63">
        <v>7</v>
      </c>
      <c r="AB7" s="5">
        <v>4599000</v>
      </c>
      <c r="AC7" s="5">
        <v>459900</v>
      </c>
      <c r="AD7" s="63">
        <v>711</v>
      </c>
      <c r="AE7" s="5">
        <v>122794200</v>
      </c>
      <c r="AF7" s="5">
        <v>12279420</v>
      </c>
      <c r="AG7" s="62">
        <v>216387</v>
      </c>
      <c r="AH7" s="5">
        <v>166560353450</v>
      </c>
      <c r="AI7" s="10">
        <v>16656035345</v>
      </c>
    </row>
    <row r="8" spans="1:35" x14ac:dyDescent="0.2">
      <c r="A8" s="32">
        <v>4</v>
      </c>
      <c r="B8" s="29" t="s">
        <v>35</v>
      </c>
      <c r="C8" s="65">
        <v>39658</v>
      </c>
      <c r="D8" s="31">
        <v>7361257806</v>
      </c>
      <c r="E8" s="31">
        <v>736125769</v>
      </c>
      <c r="F8" s="65">
        <v>4189</v>
      </c>
      <c r="G8" s="31">
        <v>161276500</v>
      </c>
      <c r="H8" s="31">
        <v>16127650</v>
      </c>
      <c r="I8" s="65">
        <v>552202</v>
      </c>
      <c r="J8" s="31">
        <v>527733536000</v>
      </c>
      <c r="K8" s="31">
        <v>52773353600</v>
      </c>
      <c r="L8" s="65">
        <v>61978</v>
      </c>
      <c r="M8" s="31">
        <v>12479160000</v>
      </c>
      <c r="N8" s="31">
        <v>1247916000</v>
      </c>
      <c r="O8" s="65">
        <v>95150</v>
      </c>
      <c r="P8" s="31">
        <v>102416320000</v>
      </c>
      <c r="Q8" s="31">
        <v>10241632000</v>
      </c>
      <c r="R8" s="65">
        <v>184211</v>
      </c>
      <c r="S8" s="31">
        <v>45940390000</v>
      </c>
      <c r="T8" s="31">
        <v>4594039000</v>
      </c>
      <c r="U8" s="64">
        <v>0</v>
      </c>
      <c r="V8" s="29">
        <v>0</v>
      </c>
      <c r="W8" s="29">
        <v>0</v>
      </c>
      <c r="X8" s="65">
        <v>1817</v>
      </c>
      <c r="Y8" s="31">
        <v>613150000</v>
      </c>
      <c r="Z8" s="31">
        <v>61315000</v>
      </c>
      <c r="AA8" s="64">
        <v>71</v>
      </c>
      <c r="AB8" s="31">
        <v>39513850</v>
      </c>
      <c r="AC8" s="31">
        <v>3951383</v>
      </c>
      <c r="AD8" s="65">
        <v>4246</v>
      </c>
      <c r="AE8" s="31">
        <v>801340000</v>
      </c>
      <c r="AF8" s="31">
        <v>80134000</v>
      </c>
      <c r="AG8" s="65">
        <v>943522</v>
      </c>
      <c r="AH8" s="31">
        <v>697545944156</v>
      </c>
      <c r="AI8" s="30">
        <v>69754594402</v>
      </c>
    </row>
    <row r="9" spans="1:35" x14ac:dyDescent="0.2">
      <c r="A9" s="9">
        <v>5</v>
      </c>
      <c r="B9" s="4" t="s">
        <v>36</v>
      </c>
      <c r="C9" s="63">
        <v>0</v>
      </c>
      <c r="D9" s="4">
        <v>0</v>
      </c>
      <c r="E9" s="4">
        <v>0</v>
      </c>
      <c r="F9" s="62">
        <v>1024</v>
      </c>
      <c r="G9" s="5">
        <v>39424000</v>
      </c>
      <c r="H9" s="5">
        <v>3942400</v>
      </c>
      <c r="I9" s="62">
        <v>310268</v>
      </c>
      <c r="J9" s="5">
        <v>296627094000</v>
      </c>
      <c r="K9" s="5">
        <v>29662709400</v>
      </c>
      <c r="L9" s="62">
        <v>28676</v>
      </c>
      <c r="M9" s="5">
        <v>5778960000</v>
      </c>
      <c r="N9" s="5">
        <v>577896000</v>
      </c>
      <c r="O9" s="62">
        <v>52497</v>
      </c>
      <c r="P9" s="5">
        <v>56473440000</v>
      </c>
      <c r="Q9" s="5">
        <v>5647344000</v>
      </c>
      <c r="R9" s="62">
        <v>251709</v>
      </c>
      <c r="S9" s="5">
        <v>58588695000</v>
      </c>
      <c r="T9" s="5">
        <v>5858869500</v>
      </c>
      <c r="U9" s="63">
        <v>0</v>
      </c>
      <c r="V9" s="4">
        <v>0</v>
      </c>
      <c r="W9" s="4">
        <v>0</v>
      </c>
      <c r="X9" s="62">
        <v>1899</v>
      </c>
      <c r="Y9" s="5">
        <v>639450000</v>
      </c>
      <c r="Z9" s="5">
        <v>63945000</v>
      </c>
      <c r="AA9" s="63">
        <v>303</v>
      </c>
      <c r="AB9" s="5">
        <v>159067930</v>
      </c>
      <c r="AC9" s="5">
        <v>15906793</v>
      </c>
      <c r="AD9" s="62">
        <v>3356</v>
      </c>
      <c r="AE9" s="5">
        <v>556561500</v>
      </c>
      <c r="AF9" s="5">
        <v>55656150</v>
      </c>
      <c r="AG9" s="62">
        <v>649732</v>
      </c>
      <c r="AH9" s="5">
        <v>418862692430</v>
      </c>
      <c r="AI9" s="10">
        <v>41886269243</v>
      </c>
    </row>
    <row r="10" spans="1:35" x14ac:dyDescent="0.2">
      <c r="A10" s="32">
        <v>6</v>
      </c>
      <c r="B10" s="29" t="s">
        <v>84</v>
      </c>
      <c r="C10" s="65">
        <v>3035</v>
      </c>
      <c r="D10" s="31">
        <v>2124500000</v>
      </c>
      <c r="E10" s="31">
        <v>212450000</v>
      </c>
      <c r="F10" s="64">
        <v>175</v>
      </c>
      <c r="G10" s="31">
        <v>6737500</v>
      </c>
      <c r="H10" s="31">
        <v>673750</v>
      </c>
      <c r="I10" s="65">
        <v>64194</v>
      </c>
      <c r="J10" s="31">
        <v>61264907500</v>
      </c>
      <c r="K10" s="31">
        <v>6126490750</v>
      </c>
      <c r="L10" s="65">
        <v>30636</v>
      </c>
      <c r="M10" s="31">
        <v>6206880000</v>
      </c>
      <c r="N10" s="31">
        <v>620688000</v>
      </c>
      <c r="O10" s="65">
        <v>10034</v>
      </c>
      <c r="P10" s="31">
        <v>10914240000</v>
      </c>
      <c r="Q10" s="31">
        <v>1091424000</v>
      </c>
      <c r="R10" s="65">
        <v>11568</v>
      </c>
      <c r="S10" s="31">
        <v>2425570000</v>
      </c>
      <c r="T10" s="31">
        <v>242557000</v>
      </c>
      <c r="U10" s="64">
        <v>0</v>
      </c>
      <c r="V10" s="29">
        <v>0</v>
      </c>
      <c r="W10" s="29">
        <v>0</v>
      </c>
      <c r="X10" s="64">
        <v>101</v>
      </c>
      <c r="Y10" s="31">
        <v>33950000</v>
      </c>
      <c r="Z10" s="31">
        <v>3395000</v>
      </c>
      <c r="AA10" s="64">
        <v>19</v>
      </c>
      <c r="AB10" s="31">
        <v>9059600</v>
      </c>
      <c r="AC10" s="31">
        <v>905960</v>
      </c>
      <c r="AD10" s="64">
        <v>102</v>
      </c>
      <c r="AE10" s="31">
        <v>17780000</v>
      </c>
      <c r="AF10" s="31">
        <v>1778000</v>
      </c>
      <c r="AG10" s="65">
        <v>119864</v>
      </c>
      <c r="AH10" s="31">
        <v>83003624600</v>
      </c>
      <c r="AI10" s="30">
        <v>8300362460</v>
      </c>
    </row>
    <row r="11" spans="1:35" x14ac:dyDescent="0.2">
      <c r="A11" s="9">
        <v>7</v>
      </c>
      <c r="B11" s="4" t="s">
        <v>38</v>
      </c>
      <c r="C11" s="63">
        <v>0</v>
      </c>
      <c r="D11" s="4">
        <v>0</v>
      </c>
      <c r="E11" s="4">
        <v>0</v>
      </c>
      <c r="F11" s="62">
        <v>1284</v>
      </c>
      <c r="G11" s="5">
        <v>49434000</v>
      </c>
      <c r="H11" s="5">
        <v>4943400</v>
      </c>
      <c r="I11" s="62">
        <v>122136</v>
      </c>
      <c r="J11" s="5">
        <v>116512885500</v>
      </c>
      <c r="K11" s="5">
        <v>11651288550</v>
      </c>
      <c r="L11" s="62">
        <v>63835</v>
      </c>
      <c r="M11" s="5">
        <v>12869070000</v>
      </c>
      <c r="N11" s="5">
        <v>1286907000</v>
      </c>
      <c r="O11" s="62">
        <v>11741</v>
      </c>
      <c r="P11" s="5">
        <v>12588000000</v>
      </c>
      <c r="Q11" s="5">
        <v>1258800000</v>
      </c>
      <c r="R11" s="62">
        <v>23783</v>
      </c>
      <c r="S11" s="5">
        <v>6594260000</v>
      </c>
      <c r="T11" s="5">
        <v>659426000</v>
      </c>
      <c r="U11" s="63">
        <v>0</v>
      </c>
      <c r="V11" s="4">
        <v>0</v>
      </c>
      <c r="W11" s="4">
        <v>0</v>
      </c>
      <c r="X11" s="63">
        <v>180</v>
      </c>
      <c r="Y11" s="5">
        <v>61600000</v>
      </c>
      <c r="Z11" s="5">
        <v>6160000</v>
      </c>
      <c r="AA11" s="63">
        <v>13</v>
      </c>
      <c r="AB11" s="5">
        <v>6844500</v>
      </c>
      <c r="AC11" s="5">
        <v>684450</v>
      </c>
      <c r="AD11" s="63">
        <v>173</v>
      </c>
      <c r="AE11" s="5">
        <v>31442700</v>
      </c>
      <c r="AF11" s="5">
        <v>3144270</v>
      </c>
      <c r="AG11" s="62">
        <v>223145</v>
      </c>
      <c r="AH11" s="5">
        <v>148713536700</v>
      </c>
      <c r="AI11" s="10">
        <v>14871353670</v>
      </c>
    </row>
    <row r="12" spans="1:35" x14ac:dyDescent="0.2">
      <c r="A12" s="32">
        <v>8</v>
      </c>
      <c r="B12" s="29" t="s">
        <v>85</v>
      </c>
      <c r="C12" s="65">
        <v>31856767</v>
      </c>
      <c r="D12" s="31">
        <v>820608858690</v>
      </c>
      <c r="E12" s="31">
        <v>80731519872</v>
      </c>
      <c r="F12" s="65">
        <v>8505</v>
      </c>
      <c r="G12" s="31">
        <v>327442500</v>
      </c>
      <c r="H12" s="31">
        <v>32744250</v>
      </c>
      <c r="I12" s="65">
        <v>1840550</v>
      </c>
      <c r="J12" s="31">
        <v>1759114322250</v>
      </c>
      <c r="K12" s="31">
        <v>175911432225</v>
      </c>
      <c r="L12" s="65">
        <v>241742</v>
      </c>
      <c r="M12" s="31">
        <v>48552720000</v>
      </c>
      <c r="N12" s="31">
        <v>4855272000</v>
      </c>
      <c r="O12" s="65">
        <v>134428</v>
      </c>
      <c r="P12" s="31">
        <v>144416960000</v>
      </c>
      <c r="Q12" s="31">
        <v>14441696000</v>
      </c>
      <c r="R12" s="65">
        <v>933884</v>
      </c>
      <c r="S12" s="31">
        <v>226589560000</v>
      </c>
      <c r="T12" s="31">
        <v>22658956000</v>
      </c>
      <c r="U12" s="64">
        <v>0</v>
      </c>
      <c r="V12" s="29">
        <v>0</v>
      </c>
      <c r="W12" s="29">
        <v>0</v>
      </c>
      <c r="X12" s="65">
        <v>10126</v>
      </c>
      <c r="Y12" s="31">
        <v>3414200000</v>
      </c>
      <c r="Z12" s="31">
        <v>341420000</v>
      </c>
      <c r="AA12" s="65">
        <v>1995</v>
      </c>
      <c r="AB12" s="31">
        <v>1129482155</v>
      </c>
      <c r="AC12" s="31">
        <v>112948213</v>
      </c>
      <c r="AD12" s="65">
        <v>12700</v>
      </c>
      <c r="AE12" s="31">
        <v>2146901900</v>
      </c>
      <c r="AF12" s="31">
        <v>214690190</v>
      </c>
      <c r="AG12" s="65">
        <v>35040697</v>
      </c>
      <c r="AH12" s="31">
        <v>3006300447495</v>
      </c>
      <c r="AI12" s="30">
        <v>299300678750</v>
      </c>
    </row>
    <row r="13" spans="1:35" ht="25.5" x14ac:dyDescent="0.2">
      <c r="A13" s="9">
        <v>9</v>
      </c>
      <c r="B13" s="4" t="s">
        <v>86</v>
      </c>
      <c r="C13" s="63">
        <v>0</v>
      </c>
      <c r="D13" s="4">
        <v>0</v>
      </c>
      <c r="E13" s="4">
        <v>0</v>
      </c>
      <c r="F13" s="63">
        <v>533</v>
      </c>
      <c r="G13" s="5">
        <v>20520500</v>
      </c>
      <c r="H13" s="5">
        <v>2052050</v>
      </c>
      <c r="I13" s="62">
        <v>88584</v>
      </c>
      <c r="J13" s="5">
        <v>84557356750</v>
      </c>
      <c r="K13" s="5">
        <v>8455735675</v>
      </c>
      <c r="L13" s="62">
        <v>51071</v>
      </c>
      <c r="M13" s="5">
        <v>10265850000</v>
      </c>
      <c r="N13" s="5">
        <v>1026585000</v>
      </c>
      <c r="O13" s="62">
        <v>4052</v>
      </c>
      <c r="P13" s="5">
        <v>4411840000</v>
      </c>
      <c r="Q13" s="5">
        <v>441184000</v>
      </c>
      <c r="R13" s="62">
        <v>34470</v>
      </c>
      <c r="S13" s="5">
        <v>7013880000</v>
      </c>
      <c r="T13" s="5">
        <v>701388000</v>
      </c>
      <c r="U13" s="63">
        <v>0</v>
      </c>
      <c r="V13" s="4">
        <v>0</v>
      </c>
      <c r="W13" s="4">
        <v>0</v>
      </c>
      <c r="X13" s="63">
        <v>121</v>
      </c>
      <c r="Y13" s="5">
        <v>40450000</v>
      </c>
      <c r="Z13" s="5">
        <v>4045000</v>
      </c>
      <c r="AA13" s="63">
        <v>9</v>
      </c>
      <c r="AB13" s="5">
        <v>3493500</v>
      </c>
      <c r="AC13" s="5">
        <v>349350</v>
      </c>
      <c r="AD13" s="63">
        <v>1</v>
      </c>
      <c r="AE13" s="5">
        <v>227500</v>
      </c>
      <c r="AF13" s="5">
        <v>22750</v>
      </c>
      <c r="AG13" s="62">
        <v>178841</v>
      </c>
      <c r="AH13" s="5">
        <v>106313618250</v>
      </c>
      <c r="AI13" s="10">
        <v>10631361825</v>
      </c>
    </row>
    <row r="14" spans="1:35" ht="25.5" x14ac:dyDescent="0.2">
      <c r="A14" s="32">
        <v>10</v>
      </c>
      <c r="B14" s="29" t="s">
        <v>87</v>
      </c>
      <c r="C14" s="65">
        <v>2000</v>
      </c>
      <c r="D14" s="31">
        <v>110000000</v>
      </c>
      <c r="E14" s="31">
        <v>11000000</v>
      </c>
      <c r="F14" s="64">
        <v>718</v>
      </c>
      <c r="G14" s="31">
        <v>27643000</v>
      </c>
      <c r="H14" s="31">
        <v>2764300</v>
      </c>
      <c r="I14" s="65">
        <v>77881</v>
      </c>
      <c r="J14" s="31">
        <v>74400653750</v>
      </c>
      <c r="K14" s="31">
        <v>7440065375</v>
      </c>
      <c r="L14" s="65">
        <v>54469</v>
      </c>
      <c r="M14" s="31">
        <v>11025510000</v>
      </c>
      <c r="N14" s="31">
        <v>1102551000</v>
      </c>
      <c r="O14" s="65">
        <v>9911</v>
      </c>
      <c r="P14" s="31">
        <v>10745120000</v>
      </c>
      <c r="Q14" s="31">
        <v>1074512000</v>
      </c>
      <c r="R14" s="65">
        <v>12033</v>
      </c>
      <c r="S14" s="31">
        <v>2931460000</v>
      </c>
      <c r="T14" s="31">
        <v>293146000</v>
      </c>
      <c r="U14" s="64">
        <v>0</v>
      </c>
      <c r="V14" s="29">
        <v>0</v>
      </c>
      <c r="W14" s="29">
        <v>0</v>
      </c>
      <c r="X14" s="64">
        <v>125</v>
      </c>
      <c r="Y14" s="31">
        <v>42850000</v>
      </c>
      <c r="Z14" s="31">
        <v>4285000</v>
      </c>
      <c r="AA14" s="64">
        <v>8</v>
      </c>
      <c r="AB14" s="31">
        <v>4518800</v>
      </c>
      <c r="AC14" s="31">
        <v>451880</v>
      </c>
      <c r="AD14" s="64">
        <v>302</v>
      </c>
      <c r="AE14" s="31">
        <v>54189400</v>
      </c>
      <c r="AF14" s="31">
        <v>5418940</v>
      </c>
      <c r="AG14" s="65">
        <v>157447</v>
      </c>
      <c r="AH14" s="31">
        <v>99341944950</v>
      </c>
      <c r="AI14" s="30">
        <v>9934194495</v>
      </c>
    </row>
    <row r="15" spans="1:35" ht="25.5" x14ac:dyDescent="0.2">
      <c r="A15" s="9">
        <v>11</v>
      </c>
      <c r="B15" s="4" t="s">
        <v>88</v>
      </c>
      <c r="C15" s="63">
        <v>0</v>
      </c>
      <c r="D15" s="4">
        <v>0</v>
      </c>
      <c r="E15" s="4">
        <v>0</v>
      </c>
      <c r="F15" s="62">
        <v>2050</v>
      </c>
      <c r="G15" s="5">
        <v>78925000</v>
      </c>
      <c r="H15" s="5">
        <v>7892500</v>
      </c>
      <c r="I15" s="62">
        <v>723056</v>
      </c>
      <c r="J15" s="5">
        <v>692437836250</v>
      </c>
      <c r="K15" s="5">
        <v>69243783625</v>
      </c>
      <c r="L15" s="62">
        <v>207974</v>
      </c>
      <c r="M15" s="5">
        <v>41810460000</v>
      </c>
      <c r="N15" s="5">
        <v>4181046000</v>
      </c>
      <c r="O15" s="62">
        <v>114405</v>
      </c>
      <c r="P15" s="5">
        <v>123244000000</v>
      </c>
      <c r="Q15" s="5">
        <v>12324400000</v>
      </c>
      <c r="R15" s="62">
        <v>293943</v>
      </c>
      <c r="S15" s="5">
        <v>92434090000</v>
      </c>
      <c r="T15" s="5">
        <v>9243409000</v>
      </c>
      <c r="U15" s="63">
        <v>0</v>
      </c>
      <c r="V15" s="4">
        <v>0</v>
      </c>
      <c r="W15" s="4">
        <v>0</v>
      </c>
      <c r="X15" s="62">
        <v>1486</v>
      </c>
      <c r="Y15" s="5">
        <v>497900000</v>
      </c>
      <c r="Z15" s="5">
        <v>49790000</v>
      </c>
      <c r="AA15" s="63">
        <v>390</v>
      </c>
      <c r="AB15" s="5">
        <v>237452182</v>
      </c>
      <c r="AC15" s="5">
        <v>23745197</v>
      </c>
      <c r="AD15" s="62">
        <v>5246</v>
      </c>
      <c r="AE15" s="5">
        <v>913141800</v>
      </c>
      <c r="AF15" s="5">
        <v>91316910</v>
      </c>
      <c r="AG15" s="62">
        <v>1348550</v>
      </c>
      <c r="AH15" s="5">
        <v>951653805232</v>
      </c>
      <c r="AI15" s="10">
        <v>95165383232</v>
      </c>
    </row>
    <row r="16" spans="1:35" ht="25.5" x14ac:dyDescent="0.2">
      <c r="A16" s="32">
        <v>12</v>
      </c>
      <c r="B16" s="29" t="s">
        <v>89</v>
      </c>
      <c r="C16" s="64">
        <v>819</v>
      </c>
      <c r="D16" s="31">
        <v>509045000</v>
      </c>
      <c r="E16" s="31">
        <v>50904500</v>
      </c>
      <c r="F16" s="64">
        <v>172</v>
      </c>
      <c r="G16" s="31">
        <v>6622000</v>
      </c>
      <c r="H16" s="31">
        <v>662200</v>
      </c>
      <c r="I16" s="65">
        <v>83941</v>
      </c>
      <c r="J16" s="31">
        <v>80427945000</v>
      </c>
      <c r="K16" s="31">
        <v>8042794500</v>
      </c>
      <c r="L16" s="65">
        <v>45996</v>
      </c>
      <c r="M16" s="31">
        <v>9283920000</v>
      </c>
      <c r="N16" s="31">
        <v>928392000</v>
      </c>
      <c r="O16" s="65">
        <v>31819</v>
      </c>
      <c r="P16" s="31">
        <v>33920160000</v>
      </c>
      <c r="Q16" s="31">
        <v>3392016000</v>
      </c>
      <c r="R16" s="65">
        <v>24039</v>
      </c>
      <c r="S16" s="31">
        <v>5294350000</v>
      </c>
      <c r="T16" s="31">
        <v>529435000</v>
      </c>
      <c r="U16" s="64">
        <v>0</v>
      </c>
      <c r="V16" s="29">
        <v>0</v>
      </c>
      <c r="W16" s="29">
        <v>0</v>
      </c>
      <c r="X16" s="64">
        <v>81</v>
      </c>
      <c r="Y16" s="31">
        <v>27350000</v>
      </c>
      <c r="Z16" s="31">
        <v>2735000</v>
      </c>
      <c r="AA16" s="64">
        <v>2</v>
      </c>
      <c r="AB16" s="31">
        <v>1390500</v>
      </c>
      <c r="AC16" s="31">
        <v>139050</v>
      </c>
      <c r="AD16" s="65">
        <v>1014</v>
      </c>
      <c r="AE16" s="31">
        <v>181110500</v>
      </c>
      <c r="AF16" s="31">
        <v>18111050</v>
      </c>
      <c r="AG16" s="65">
        <v>187883</v>
      </c>
      <c r="AH16" s="31">
        <v>129651893000</v>
      </c>
      <c r="AI16" s="30">
        <v>12965189300</v>
      </c>
    </row>
    <row r="17" spans="1:35" x14ac:dyDescent="0.2">
      <c r="A17" s="9">
        <v>13</v>
      </c>
      <c r="B17" s="4" t="s">
        <v>43</v>
      </c>
      <c r="C17" s="63">
        <v>29</v>
      </c>
      <c r="D17" s="5">
        <v>368000000</v>
      </c>
      <c r="E17" s="5">
        <v>36800000</v>
      </c>
      <c r="F17" s="62">
        <v>3104</v>
      </c>
      <c r="G17" s="5">
        <v>119504000</v>
      </c>
      <c r="H17" s="5">
        <v>11950400</v>
      </c>
      <c r="I17" s="62">
        <v>431333</v>
      </c>
      <c r="J17" s="5">
        <v>411452723750</v>
      </c>
      <c r="K17" s="5">
        <v>41145272375</v>
      </c>
      <c r="L17" s="62">
        <v>115049</v>
      </c>
      <c r="M17" s="5">
        <v>23220030000</v>
      </c>
      <c r="N17" s="5">
        <v>2322003000</v>
      </c>
      <c r="O17" s="62">
        <v>88106</v>
      </c>
      <c r="P17" s="5">
        <v>94541760000</v>
      </c>
      <c r="Q17" s="5">
        <v>9454176000</v>
      </c>
      <c r="R17" s="62">
        <v>218285</v>
      </c>
      <c r="S17" s="5">
        <v>59775680000</v>
      </c>
      <c r="T17" s="5">
        <v>5977568000</v>
      </c>
      <c r="U17" s="63">
        <v>0</v>
      </c>
      <c r="V17" s="4">
        <v>0</v>
      </c>
      <c r="W17" s="4">
        <v>0</v>
      </c>
      <c r="X17" s="62">
        <v>1121</v>
      </c>
      <c r="Y17" s="5">
        <v>379150000</v>
      </c>
      <c r="Z17" s="5">
        <v>37915000</v>
      </c>
      <c r="AA17" s="63">
        <v>216</v>
      </c>
      <c r="AB17" s="5">
        <v>108552300</v>
      </c>
      <c r="AC17" s="5">
        <v>10855225</v>
      </c>
      <c r="AD17" s="63">
        <v>647</v>
      </c>
      <c r="AE17" s="5">
        <v>115809100</v>
      </c>
      <c r="AF17" s="5">
        <v>11580910</v>
      </c>
      <c r="AG17" s="62">
        <v>857890</v>
      </c>
      <c r="AH17" s="5">
        <v>590081209150</v>
      </c>
      <c r="AI17" s="10">
        <v>59008120910</v>
      </c>
    </row>
    <row r="18" spans="1:35" x14ac:dyDescent="0.2">
      <c r="A18" s="32">
        <v>14</v>
      </c>
      <c r="B18" s="29" t="s">
        <v>44</v>
      </c>
      <c r="C18" s="65">
        <v>5627</v>
      </c>
      <c r="D18" s="31">
        <v>2976990000</v>
      </c>
      <c r="E18" s="31">
        <v>297699000</v>
      </c>
      <c r="F18" s="64">
        <v>448</v>
      </c>
      <c r="G18" s="31">
        <v>17248000</v>
      </c>
      <c r="H18" s="31">
        <v>1724800</v>
      </c>
      <c r="I18" s="65">
        <v>109980</v>
      </c>
      <c r="J18" s="31">
        <v>105264181250</v>
      </c>
      <c r="K18" s="31">
        <v>10526418125</v>
      </c>
      <c r="L18" s="65">
        <v>17392</v>
      </c>
      <c r="M18" s="31">
        <v>3518280000</v>
      </c>
      <c r="N18" s="31">
        <v>351828000</v>
      </c>
      <c r="O18" s="65">
        <v>33960</v>
      </c>
      <c r="P18" s="31">
        <v>36459520000</v>
      </c>
      <c r="Q18" s="31">
        <v>3645952000</v>
      </c>
      <c r="R18" s="65">
        <v>26900</v>
      </c>
      <c r="S18" s="31">
        <v>6681610000</v>
      </c>
      <c r="T18" s="31">
        <v>668161000</v>
      </c>
      <c r="U18" s="64">
        <v>0</v>
      </c>
      <c r="V18" s="29">
        <v>0</v>
      </c>
      <c r="W18" s="29">
        <v>0</v>
      </c>
      <c r="X18" s="64">
        <v>186</v>
      </c>
      <c r="Y18" s="31">
        <v>62700000</v>
      </c>
      <c r="Z18" s="31">
        <v>6270000</v>
      </c>
      <c r="AA18" s="64">
        <v>20</v>
      </c>
      <c r="AB18" s="31">
        <v>12069900</v>
      </c>
      <c r="AC18" s="31">
        <v>1206990</v>
      </c>
      <c r="AD18" s="65">
        <v>1089</v>
      </c>
      <c r="AE18" s="31">
        <v>189620300</v>
      </c>
      <c r="AF18" s="31">
        <v>18962030</v>
      </c>
      <c r="AG18" s="65">
        <v>195602</v>
      </c>
      <c r="AH18" s="31">
        <v>155182219450</v>
      </c>
      <c r="AI18" s="30">
        <v>15518221945</v>
      </c>
    </row>
    <row r="19" spans="1:35" x14ac:dyDescent="0.2">
      <c r="A19" s="9">
        <v>15</v>
      </c>
      <c r="B19" s="4" t="s">
        <v>45</v>
      </c>
      <c r="C19" s="62">
        <v>24916</v>
      </c>
      <c r="D19" s="5">
        <v>10465969755</v>
      </c>
      <c r="E19" s="5">
        <v>1046596976</v>
      </c>
      <c r="F19" s="63">
        <v>501</v>
      </c>
      <c r="G19" s="5">
        <v>19288500</v>
      </c>
      <c r="H19" s="5">
        <v>1928850</v>
      </c>
      <c r="I19" s="62">
        <v>63288</v>
      </c>
      <c r="J19" s="5">
        <v>60500477500</v>
      </c>
      <c r="K19" s="5">
        <v>6050047750</v>
      </c>
      <c r="L19" s="62">
        <v>49761</v>
      </c>
      <c r="M19" s="5">
        <v>10037490000</v>
      </c>
      <c r="N19" s="5">
        <v>1003749000</v>
      </c>
      <c r="O19" s="62">
        <v>12634</v>
      </c>
      <c r="P19" s="5">
        <v>13657600000</v>
      </c>
      <c r="Q19" s="5">
        <v>1365760000</v>
      </c>
      <c r="R19" s="62">
        <v>16915</v>
      </c>
      <c r="S19" s="5">
        <v>3909100000</v>
      </c>
      <c r="T19" s="5">
        <v>390910000</v>
      </c>
      <c r="U19" s="63">
        <v>0</v>
      </c>
      <c r="V19" s="4">
        <v>0</v>
      </c>
      <c r="W19" s="4">
        <v>0</v>
      </c>
      <c r="X19" s="63">
        <v>147</v>
      </c>
      <c r="Y19" s="5">
        <v>49350000</v>
      </c>
      <c r="Z19" s="5">
        <v>4935000</v>
      </c>
      <c r="AA19" s="63">
        <v>4</v>
      </c>
      <c r="AB19" s="5">
        <v>2255000</v>
      </c>
      <c r="AC19" s="5">
        <v>225500</v>
      </c>
      <c r="AD19" s="63">
        <v>613</v>
      </c>
      <c r="AE19" s="5">
        <v>110121000</v>
      </c>
      <c r="AF19" s="5">
        <v>11012100</v>
      </c>
      <c r="AG19" s="62">
        <v>168779</v>
      </c>
      <c r="AH19" s="5">
        <v>98751651755</v>
      </c>
      <c r="AI19" s="10">
        <v>9875165176</v>
      </c>
    </row>
    <row r="20" spans="1:35" ht="25.5" x14ac:dyDescent="0.2">
      <c r="A20" s="32">
        <v>16</v>
      </c>
      <c r="B20" s="29" t="s">
        <v>90</v>
      </c>
      <c r="C20" s="64">
        <v>0</v>
      </c>
      <c r="D20" s="29">
        <v>0</v>
      </c>
      <c r="E20" s="29">
        <v>0</v>
      </c>
      <c r="F20" s="65">
        <v>1325</v>
      </c>
      <c r="G20" s="31">
        <v>51012500</v>
      </c>
      <c r="H20" s="31">
        <v>5101250</v>
      </c>
      <c r="I20" s="65">
        <v>176730</v>
      </c>
      <c r="J20" s="31">
        <v>168783366500</v>
      </c>
      <c r="K20" s="31">
        <v>16878336650</v>
      </c>
      <c r="L20" s="65">
        <v>90218</v>
      </c>
      <c r="M20" s="31">
        <v>18232680000</v>
      </c>
      <c r="N20" s="31">
        <v>1823268000</v>
      </c>
      <c r="O20" s="65">
        <v>6181</v>
      </c>
      <c r="P20" s="31">
        <v>6682400000</v>
      </c>
      <c r="Q20" s="31">
        <v>668240000</v>
      </c>
      <c r="R20" s="65">
        <v>87874</v>
      </c>
      <c r="S20" s="31">
        <v>20204160000</v>
      </c>
      <c r="T20" s="31">
        <v>2020416000</v>
      </c>
      <c r="U20" s="64">
        <v>0</v>
      </c>
      <c r="V20" s="29">
        <v>0</v>
      </c>
      <c r="W20" s="29">
        <v>0</v>
      </c>
      <c r="X20" s="64">
        <v>371</v>
      </c>
      <c r="Y20" s="31">
        <v>125050000</v>
      </c>
      <c r="Z20" s="31">
        <v>12505000</v>
      </c>
      <c r="AA20" s="64">
        <v>13</v>
      </c>
      <c r="AB20" s="31">
        <v>7124900</v>
      </c>
      <c r="AC20" s="31">
        <v>712490</v>
      </c>
      <c r="AD20" s="64">
        <v>145</v>
      </c>
      <c r="AE20" s="31">
        <v>25898100</v>
      </c>
      <c r="AF20" s="31">
        <v>2589810</v>
      </c>
      <c r="AG20" s="65">
        <v>362857</v>
      </c>
      <c r="AH20" s="31">
        <v>214111692000</v>
      </c>
      <c r="AI20" s="30">
        <v>21411169200</v>
      </c>
    </row>
    <row r="21" spans="1:35" x14ac:dyDescent="0.2">
      <c r="A21" s="9">
        <v>17</v>
      </c>
      <c r="B21" s="4" t="s">
        <v>47</v>
      </c>
      <c r="C21" s="63">
        <v>14</v>
      </c>
      <c r="D21" s="5">
        <v>6407562</v>
      </c>
      <c r="E21" s="5">
        <v>640754</v>
      </c>
      <c r="F21" s="62">
        <v>4785</v>
      </c>
      <c r="G21" s="5">
        <v>184222500</v>
      </c>
      <c r="H21" s="5">
        <v>18422250</v>
      </c>
      <c r="I21" s="62">
        <v>550516</v>
      </c>
      <c r="J21" s="5">
        <v>525587963500</v>
      </c>
      <c r="K21" s="5">
        <v>52558796350</v>
      </c>
      <c r="L21" s="62">
        <v>149245</v>
      </c>
      <c r="M21" s="5">
        <v>30140610000</v>
      </c>
      <c r="N21" s="5">
        <v>3014061000</v>
      </c>
      <c r="O21" s="62">
        <v>61401</v>
      </c>
      <c r="P21" s="5">
        <v>65276320000</v>
      </c>
      <c r="Q21" s="5">
        <v>6527632000</v>
      </c>
      <c r="R21" s="62">
        <v>210533</v>
      </c>
      <c r="S21" s="5">
        <v>40267375000</v>
      </c>
      <c r="T21" s="5">
        <v>4026737500</v>
      </c>
      <c r="U21" s="63">
        <v>0</v>
      </c>
      <c r="V21" s="4">
        <v>0</v>
      </c>
      <c r="W21" s="4">
        <v>0</v>
      </c>
      <c r="X21" s="62">
        <v>1062</v>
      </c>
      <c r="Y21" s="5">
        <v>359800000</v>
      </c>
      <c r="Z21" s="5">
        <v>35980000</v>
      </c>
      <c r="AA21" s="63">
        <v>256</v>
      </c>
      <c r="AB21" s="5">
        <v>129104200</v>
      </c>
      <c r="AC21" s="5">
        <v>12910418</v>
      </c>
      <c r="AD21" s="62">
        <v>2662</v>
      </c>
      <c r="AE21" s="5">
        <v>462790900</v>
      </c>
      <c r="AF21" s="5">
        <v>46279090</v>
      </c>
      <c r="AG21" s="62">
        <v>980474</v>
      </c>
      <c r="AH21" s="5">
        <v>662414593662</v>
      </c>
      <c r="AI21" s="10">
        <v>66241459362</v>
      </c>
    </row>
    <row r="22" spans="1:35" x14ac:dyDescent="0.2">
      <c r="A22" s="32">
        <v>18</v>
      </c>
      <c r="B22" s="29" t="s">
        <v>91</v>
      </c>
      <c r="C22" s="65">
        <v>16685</v>
      </c>
      <c r="D22" s="31">
        <v>7445960000</v>
      </c>
      <c r="E22" s="31">
        <v>744596000</v>
      </c>
      <c r="F22" s="64">
        <v>691</v>
      </c>
      <c r="G22" s="31">
        <v>26603500</v>
      </c>
      <c r="H22" s="31">
        <v>2660350</v>
      </c>
      <c r="I22" s="65">
        <v>116023</v>
      </c>
      <c r="J22" s="31">
        <v>111064972500</v>
      </c>
      <c r="K22" s="31">
        <v>11106497250</v>
      </c>
      <c r="L22" s="65">
        <v>54865</v>
      </c>
      <c r="M22" s="31">
        <v>11263650000</v>
      </c>
      <c r="N22" s="31">
        <v>1126365000</v>
      </c>
      <c r="O22" s="65">
        <v>29665</v>
      </c>
      <c r="P22" s="31">
        <v>31688160000</v>
      </c>
      <c r="Q22" s="31">
        <v>3168816000</v>
      </c>
      <c r="R22" s="65">
        <v>42876</v>
      </c>
      <c r="S22" s="31">
        <v>8721165000</v>
      </c>
      <c r="T22" s="31">
        <v>872116500</v>
      </c>
      <c r="U22" s="64">
        <v>0</v>
      </c>
      <c r="V22" s="29">
        <v>0</v>
      </c>
      <c r="W22" s="29">
        <v>0</v>
      </c>
      <c r="X22" s="64">
        <v>407</v>
      </c>
      <c r="Y22" s="31">
        <v>139350000</v>
      </c>
      <c r="Z22" s="31">
        <v>13935000</v>
      </c>
      <c r="AA22" s="64">
        <v>18</v>
      </c>
      <c r="AB22" s="31">
        <v>10124060</v>
      </c>
      <c r="AC22" s="31">
        <v>1012406</v>
      </c>
      <c r="AD22" s="64">
        <v>853</v>
      </c>
      <c r="AE22" s="31">
        <v>152617200</v>
      </c>
      <c r="AF22" s="31">
        <v>15261720</v>
      </c>
      <c r="AG22" s="65">
        <v>262083</v>
      </c>
      <c r="AH22" s="31">
        <v>170512602260</v>
      </c>
      <c r="AI22" s="30">
        <v>17051260226</v>
      </c>
    </row>
    <row r="23" spans="1:35" x14ac:dyDescent="0.2">
      <c r="A23" s="9">
        <v>19</v>
      </c>
      <c r="B23" s="4" t="s">
        <v>49</v>
      </c>
      <c r="C23" s="62">
        <v>115543</v>
      </c>
      <c r="D23" s="5">
        <v>10434967000</v>
      </c>
      <c r="E23" s="5">
        <v>1043496700</v>
      </c>
      <c r="F23" s="63">
        <v>893</v>
      </c>
      <c r="G23" s="5">
        <v>34380500</v>
      </c>
      <c r="H23" s="5">
        <v>3438050</v>
      </c>
      <c r="I23" s="62">
        <v>105452</v>
      </c>
      <c r="J23" s="5">
        <v>101054864250</v>
      </c>
      <c r="K23" s="5">
        <v>10105486425</v>
      </c>
      <c r="L23" s="62">
        <v>23305</v>
      </c>
      <c r="M23" s="5">
        <v>4670310000</v>
      </c>
      <c r="N23" s="5">
        <v>467031000</v>
      </c>
      <c r="O23" s="62">
        <v>12243</v>
      </c>
      <c r="P23" s="5">
        <v>13291360000</v>
      </c>
      <c r="Q23" s="5">
        <v>1329136000</v>
      </c>
      <c r="R23" s="62">
        <v>44988</v>
      </c>
      <c r="S23" s="5">
        <v>9343125000</v>
      </c>
      <c r="T23" s="5">
        <v>934312500</v>
      </c>
      <c r="U23" s="63">
        <v>0</v>
      </c>
      <c r="V23" s="4">
        <v>0</v>
      </c>
      <c r="W23" s="4">
        <v>0</v>
      </c>
      <c r="X23" s="63">
        <v>467</v>
      </c>
      <c r="Y23" s="5">
        <v>156650000</v>
      </c>
      <c r="Z23" s="5">
        <v>15665000</v>
      </c>
      <c r="AA23" s="63">
        <v>137</v>
      </c>
      <c r="AB23" s="5">
        <v>64784000</v>
      </c>
      <c r="AC23" s="5">
        <v>6478400</v>
      </c>
      <c r="AD23" s="62">
        <v>1193</v>
      </c>
      <c r="AE23" s="5">
        <v>215310400</v>
      </c>
      <c r="AF23" s="5">
        <v>21531040</v>
      </c>
      <c r="AG23" s="62">
        <v>304221</v>
      </c>
      <c r="AH23" s="5">
        <v>139265751150</v>
      </c>
      <c r="AI23" s="10">
        <v>13926575115</v>
      </c>
    </row>
    <row r="24" spans="1:35" x14ac:dyDescent="0.2">
      <c r="A24" s="32">
        <v>20</v>
      </c>
      <c r="B24" s="29" t="s">
        <v>92</v>
      </c>
      <c r="C24" s="64">
        <v>0</v>
      </c>
      <c r="D24" s="29">
        <v>0</v>
      </c>
      <c r="E24" s="29">
        <v>0</v>
      </c>
      <c r="F24" s="65">
        <v>1359</v>
      </c>
      <c r="G24" s="31">
        <v>52321500</v>
      </c>
      <c r="H24" s="31">
        <v>5232150</v>
      </c>
      <c r="I24" s="65">
        <v>154307</v>
      </c>
      <c r="J24" s="31">
        <v>147136402250</v>
      </c>
      <c r="K24" s="31">
        <v>14713640225</v>
      </c>
      <c r="L24" s="65">
        <v>48477</v>
      </c>
      <c r="M24" s="31">
        <v>9786330000</v>
      </c>
      <c r="N24" s="31">
        <v>978633000</v>
      </c>
      <c r="O24" s="65">
        <v>17078</v>
      </c>
      <c r="P24" s="31">
        <v>18118080000</v>
      </c>
      <c r="Q24" s="31">
        <v>1811808000</v>
      </c>
      <c r="R24" s="65">
        <v>41551</v>
      </c>
      <c r="S24" s="31">
        <v>13973110000</v>
      </c>
      <c r="T24" s="31">
        <v>1397311000</v>
      </c>
      <c r="U24" s="64">
        <v>0</v>
      </c>
      <c r="V24" s="29">
        <v>0</v>
      </c>
      <c r="W24" s="29">
        <v>0</v>
      </c>
      <c r="X24" s="64">
        <v>194</v>
      </c>
      <c r="Y24" s="31">
        <v>64900000</v>
      </c>
      <c r="Z24" s="31">
        <v>6490000</v>
      </c>
      <c r="AA24" s="64">
        <v>12</v>
      </c>
      <c r="AB24" s="31">
        <v>5177500</v>
      </c>
      <c r="AC24" s="31">
        <v>517750</v>
      </c>
      <c r="AD24" s="64">
        <v>0</v>
      </c>
      <c r="AE24" s="29">
        <v>0</v>
      </c>
      <c r="AF24" s="29">
        <v>0</v>
      </c>
      <c r="AG24" s="65">
        <v>262978</v>
      </c>
      <c r="AH24" s="31">
        <v>189136321250</v>
      </c>
      <c r="AI24" s="30">
        <v>18913632125</v>
      </c>
    </row>
    <row r="25" spans="1:35" x14ac:dyDescent="0.2">
      <c r="A25" s="9">
        <v>21</v>
      </c>
      <c r="B25" s="4" t="s">
        <v>93</v>
      </c>
      <c r="C25" s="63">
        <v>11</v>
      </c>
      <c r="D25" s="5">
        <v>15227740000</v>
      </c>
      <c r="E25" s="5">
        <v>1522774000</v>
      </c>
      <c r="F25" s="62">
        <v>2236</v>
      </c>
      <c r="G25" s="5">
        <v>86086000</v>
      </c>
      <c r="H25" s="5">
        <v>8608600</v>
      </c>
      <c r="I25" s="62">
        <v>310705</v>
      </c>
      <c r="J25" s="5">
        <v>297086934250</v>
      </c>
      <c r="K25" s="5">
        <v>29708693425</v>
      </c>
      <c r="L25" s="62">
        <v>41171</v>
      </c>
      <c r="M25" s="5">
        <v>8369370000</v>
      </c>
      <c r="N25" s="5">
        <v>836937000</v>
      </c>
      <c r="O25" s="62">
        <v>28083</v>
      </c>
      <c r="P25" s="5">
        <v>30543840000</v>
      </c>
      <c r="Q25" s="5">
        <v>3054384000</v>
      </c>
      <c r="R25" s="62">
        <v>102819</v>
      </c>
      <c r="S25" s="5">
        <v>24621900000</v>
      </c>
      <c r="T25" s="5">
        <v>2462190000</v>
      </c>
      <c r="U25" s="63">
        <v>0</v>
      </c>
      <c r="V25" s="4">
        <v>0</v>
      </c>
      <c r="W25" s="4">
        <v>0</v>
      </c>
      <c r="X25" s="63">
        <v>373</v>
      </c>
      <c r="Y25" s="5">
        <v>125950000</v>
      </c>
      <c r="Z25" s="5">
        <v>12595000</v>
      </c>
      <c r="AA25" s="63">
        <v>28</v>
      </c>
      <c r="AB25" s="5">
        <v>12018000</v>
      </c>
      <c r="AC25" s="5">
        <v>1201800</v>
      </c>
      <c r="AD25" s="63">
        <v>784</v>
      </c>
      <c r="AE25" s="5">
        <v>142410000</v>
      </c>
      <c r="AF25" s="5">
        <v>14241000</v>
      </c>
      <c r="AG25" s="62">
        <v>486210</v>
      </c>
      <c r="AH25" s="5">
        <v>376216248250</v>
      </c>
      <c r="AI25" s="10">
        <v>37621624825</v>
      </c>
    </row>
    <row r="26" spans="1:35" x14ac:dyDescent="0.2">
      <c r="A26" s="32">
        <v>22</v>
      </c>
      <c r="B26" s="29" t="s">
        <v>94</v>
      </c>
      <c r="C26" s="65">
        <v>35409</v>
      </c>
      <c r="D26" s="31">
        <v>11587729247</v>
      </c>
      <c r="E26" s="31">
        <v>1150423615</v>
      </c>
      <c r="F26" s="64">
        <v>413</v>
      </c>
      <c r="G26" s="31">
        <v>15900500</v>
      </c>
      <c r="H26" s="31">
        <v>1590050</v>
      </c>
      <c r="I26" s="65">
        <v>182107</v>
      </c>
      <c r="J26" s="31">
        <v>174316556750</v>
      </c>
      <c r="K26" s="31">
        <v>17431655675</v>
      </c>
      <c r="L26" s="65">
        <v>71172</v>
      </c>
      <c r="M26" s="31">
        <v>14350380000</v>
      </c>
      <c r="N26" s="31">
        <v>1435038000</v>
      </c>
      <c r="O26" s="65">
        <v>30278</v>
      </c>
      <c r="P26" s="31">
        <v>32469120000</v>
      </c>
      <c r="Q26" s="31">
        <v>3246912000</v>
      </c>
      <c r="R26" s="65">
        <v>32080</v>
      </c>
      <c r="S26" s="31">
        <v>7235810000</v>
      </c>
      <c r="T26" s="31">
        <v>723581000</v>
      </c>
      <c r="U26" s="64">
        <v>0</v>
      </c>
      <c r="V26" s="29">
        <v>0</v>
      </c>
      <c r="W26" s="29">
        <v>0</v>
      </c>
      <c r="X26" s="64">
        <v>245</v>
      </c>
      <c r="Y26" s="31">
        <v>83450000</v>
      </c>
      <c r="Z26" s="31">
        <v>8345000</v>
      </c>
      <c r="AA26" s="64">
        <v>41</v>
      </c>
      <c r="AB26" s="31">
        <v>20660100</v>
      </c>
      <c r="AC26" s="31">
        <v>2066010</v>
      </c>
      <c r="AD26" s="65">
        <v>1426</v>
      </c>
      <c r="AE26" s="31">
        <v>245101400</v>
      </c>
      <c r="AF26" s="31">
        <v>24507410</v>
      </c>
      <c r="AG26" s="65">
        <v>353171</v>
      </c>
      <c r="AH26" s="31">
        <v>240324707997</v>
      </c>
      <c r="AI26" s="30">
        <v>24024118760</v>
      </c>
    </row>
    <row r="27" spans="1:35" ht="25.5" x14ac:dyDescent="0.2">
      <c r="A27" s="9">
        <v>23</v>
      </c>
      <c r="B27" s="4" t="s">
        <v>95</v>
      </c>
      <c r="C27" s="63">
        <v>7</v>
      </c>
      <c r="D27" s="5">
        <v>7650720</v>
      </c>
      <c r="E27" s="5">
        <v>765072</v>
      </c>
      <c r="F27" s="63">
        <v>263</v>
      </c>
      <c r="G27" s="5">
        <v>10125500</v>
      </c>
      <c r="H27" s="5">
        <v>1012550</v>
      </c>
      <c r="I27" s="62">
        <v>61940</v>
      </c>
      <c r="J27" s="5">
        <v>59270027750</v>
      </c>
      <c r="K27" s="5">
        <v>5927002775</v>
      </c>
      <c r="L27" s="62">
        <v>56206</v>
      </c>
      <c r="M27" s="5">
        <v>11364180000</v>
      </c>
      <c r="N27" s="5">
        <v>1136418000</v>
      </c>
      <c r="O27" s="62">
        <v>4498</v>
      </c>
      <c r="P27" s="5">
        <v>4884480000</v>
      </c>
      <c r="Q27" s="5">
        <v>488448000</v>
      </c>
      <c r="R27" s="62">
        <v>32860</v>
      </c>
      <c r="S27" s="5">
        <v>6269440000</v>
      </c>
      <c r="T27" s="5">
        <v>626944000</v>
      </c>
      <c r="U27" s="63">
        <v>0</v>
      </c>
      <c r="V27" s="4">
        <v>0</v>
      </c>
      <c r="W27" s="4">
        <v>0</v>
      </c>
      <c r="X27" s="63">
        <v>136</v>
      </c>
      <c r="Y27" s="5">
        <v>46700000</v>
      </c>
      <c r="Z27" s="5">
        <v>4670000</v>
      </c>
      <c r="AA27" s="63">
        <v>3</v>
      </c>
      <c r="AB27" s="5">
        <v>1553000</v>
      </c>
      <c r="AC27" s="5">
        <v>155300</v>
      </c>
      <c r="AD27" s="63">
        <v>208</v>
      </c>
      <c r="AE27" s="5">
        <v>39445900</v>
      </c>
      <c r="AF27" s="5">
        <v>3944590</v>
      </c>
      <c r="AG27" s="62">
        <v>156121</v>
      </c>
      <c r="AH27" s="5">
        <v>81893602870</v>
      </c>
      <c r="AI27" s="10">
        <v>8189360287</v>
      </c>
    </row>
    <row r="28" spans="1:35" x14ac:dyDescent="0.2">
      <c r="A28" s="32">
        <v>24</v>
      </c>
      <c r="B28" s="29" t="s">
        <v>50</v>
      </c>
      <c r="C28" s="65">
        <v>200403</v>
      </c>
      <c r="D28" s="31">
        <v>13632465500</v>
      </c>
      <c r="E28" s="31">
        <v>1363246550</v>
      </c>
      <c r="F28" s="65">
        <v>1525</v>
      </c>
      <c r="G28" s="31">
        <v>58712500</v>
      </c>
      <c r="H28" s="31">
        <v>5871250</v>
      </c>
      <c r="I28" s="65">
        <v>175362</v>
      </c>
      <c r="J28" s="31">
        <v>168392888500</v>
      </c>
      <c r="K28" s="31">
        <v>16839288850</v>
      </c>
      <c r="L28" s="65">
        <v>79771</v>
      </c>
      <c r="M28" s="31">
        <v>16134930000</v>
      </c>
      <c r="N28" s="31">
        <v>1613493000</v>
      </c>
      <c r="O28" s="65">
        <v>28874</v>
      </c>
      <c r="P28" s="31">
        <v>31104320000</v>
      </c>
      <c r="Q28" s="31">
        <v>3110432000</v>
      </c>
      <c r="R28" s="65">
        <v>88453</v>
      </c>
      <c r="S28" s="31">
        <v>16592785000</v>
      </c>
      <c r="T28" s="31">
        <v>1659278500</v>
      </c>
      <c r="U28" s="64">
        <v>0</v>
      </c>
      <c r="V28" s="29">
        <v>0</v>
      </c>
      <c r="W28" s="29">
        <v>0</v>
      </c>
      <c r="X28" s="64">
        <v>320</v>
      </c>
      <c r="Y28" s="31">
        <v>107400000</v>
      </c>
      <c r="Z28" s="31">
        <v>10740000</v>
      </c>
      <c r="AA28" s="64">
        <v>15</v>
      </c>
      <c r="AB28" s="31">
        <v>7221300</v>
      </c>
      <c r="AC28" s="31">
        <v>722130</v>
      </c>
      <c r="AD28" s="64">
        <v>787</v>
      </c>
      <c r="AE28" s="31">
        <v>138277000</v>
      </c>
      <c r="AF28" s="31">
        <v>13827700</v>
      </c>
      <c r="AG28" s="65">
        <v>575510</v>
      </c>
      <c r="AH28" s="31">
        <v>246168999800</v>
      </c>
      <c r="AI28" s="30">
        <v>24616899980</v>
      </c>
    </row>
    <row r="29" spans="1:35" x14ac:dyDescent="0.2">
      <c r="A29" s="9">
        <v>25</v>
      </c>
      <c r="B29" s="4" t="s">
        <v>96</v>
      </c>
      <c r="C29" s="62">
        <v>4376</v>
      </c>
      <c r="D29" s="5">
        <v>3709494000</v>
      </c>
      <c r="E29" s="5">
        <v>370949400</v>
      </c>
      <c r="F29" s="62">
        <v>1952</v>
      </c>
      <c r="G29" s="5">
        <v>75152000</v>
      </c>
      <c r="H29" s="5">
        <v>7515200</v>
      </c>
      <c r="I29" s="62">
        <v>263968</v>
      </c>
      <c r="J29" s="5">
        <v>253158458000</v>
      </c>
      <c r="K29" s="5">
        <v>25315845800</v>
      </c>
      <c r="L29" s="62">
        <v>183957</v>
      </c>
      <c r="M29" s="5">
        <v>37091490000</v>
      </c>
      <c r="N29" s="5">
        <v>3709149000</v>
      </c>
      <c r="O29" s="62">
        <v>102800</v>
      </c>
      <c r="P29" s="5">
        <v>110483520000</v>
      </c>
      <c r="Q29" s="5">
        <v>11048352000</v>
      </c>
      <c r="R29" s="62">
        <v>222030</v>
      </c>
      <c r="S29" s="5">
        <v>43157550000</v>
      </c>
      <c r="T29" s="5">
        <v>4315755000</v>
      </c>
      <c r="U29" s="63">
        <v>0</v>
      </c>
      <c r="V29" s="4">
        <v>0</v>
      </c>
      <c r="W29" s="4">
        <v>0</v>
      </c>
      <c r="X29" s="62">
        <v>1510</v>
      </c>
      <c r="Y29" s="5">
        <v>509000000</v>
      </c>
      <c r="Z29" s="5">
        <v>50900000</v>
      </c>
      <c r="AA29" s="63">
        <v>71</v>
      </c>
      <c r="AB29" s="5">
        <v>38923640</v>
      </c>
      <c r="AC29" s="5">
        <v>3892363</v>
      </c>
      <c r="AD29" s="62">
        <v>2055</v>
      </c>
      <c r="AE29" s="5">
        <v>338057900</v>
      </c>
      <c r="AF29" s="5">
        <v>33805790</v>
      </c>
      <c r="AG29" s="62">
        <v>782719</v>
      </c>
      <c r="AH29" s="5">
        <v>448561645540</v>
      </c>
      <c r="AI29" s="10">
        <v>44856164553</v>
      </c>
    </row>
    <row r="30" spans="1:35" x14ac:dyDescent="0.2">
      <c r="A30" s="32">
        <v>26</v>
      </c>
      <c r="B30" s="29" t="s">
        <v>52</v>
      </c>
      <c r="C30" s="65">
        <v>31726</v>
      </c>
      <c r="D30" s="31">
        <v>25620288275</v>
      </c>
      <c r="E30" s="31">
        <v>2562029766</v>
      </c>
      <c r="F30" s="64">
        <v>189</v>
      </c>
      <c r="G30" s="31">
        <v>7276500</v>
      </c>
      <c r="H30" s="31">
        <v>727650</v>
      </c>
      <c r="I30" s="65">
        <v>153959</v>
      </c>
      <c r="J30" s="31">
        <v>147168496000</v>
      </c>
      <c r="K30" s="31">
        <v>14716849600</v>
      </c>
      <c r="L30" s="65">
        <v>70700</v>
      </c>
      <c r="M30" s="31">
        <v>14344920000</v>
      </c>
      <c r="N30" s="31">
        <v>1434492000</v>
      </c>
      <c r="O30" s="65">
        <v>72967</v>
      </c>
      <c r="P30" s="31">
        <v>78370400000</v>
      </c>
      <c r="Q30" s="31">
        <v>7837040000</v>
      </c>
      <c r="R30" s="65">
        <v>119128</v>
      </c>
      <c r="S30" s="31">
        <v>22207100000</v>
      </c>
      <c r="T30" s="31">
        <v>2220710000</v>
      </c>
      <c r="U30" s="64">
        <v>0</v>
      </c>
      <c r="V30" s="29">
        <v>0</v>
      </c>
      <c r="W30" s="29">
        <v>0</v>
      </c>
      <c r="X30" s="64">
        <v>308</v>
      </c>
      <c r="Y30" s="31">
        <v>103400000</v>
      </c>
      <c r="Z30" s="31">
        <v>10340000</v>
      </c>
      <c r="AA30" s="64">
        <v>4</v>
      </c>
      <c r="AB30" s="31">
        <v>1846000</v>
      </c>
      <c r="AC30" s="31">
        <v>184600</v>
      </c>
      <c r="AD30" s="64">
        <v>740</v>
      </c>
      <c r="AE30" s="31">
        <v>137513200</v>
      </c>
      <c r="AF30" s="31">
        <v>13751320</v>
      </c>
      <c r="AG30" s="65">
        <v>449721</v>
      </c>
      <c r="AH30" s="31">
        <v>287961239975</v>
      </c>
      <c r="AI30" s="30">
        <v>28796124936</v>
      </c>
    </row>
    <row r="31" spans="1:35" x14ac:dyDescent="0.2">
      <c r="A31" s="9">
        <v>27</v>
      </c>
      <c r="B31" s="4" t="s">
        <v>53</v>
      </c>
      <c r="C31" s="62">
        <v>443606</v>
      </c>
      <c r="D31" s="5">
        <v>28800630502</v>
      </c>
      <c r="E31" s="5">
        <v>2880063051</v>
      </c>
      <c r="F31" s="63">
        <v>757</v>
      </c>
      <c r="G31" s="5">
        <v>29144500</v>
      </c>
      <c r="H31" s="5">
        <v>2914450</v>
      </c>
      <c r="I31" s="62">
        <v>326798</v>
      </c>
      <c r="J31" s="5">
        <v>313403227250</v>
      </c>
      <c r="K31" s="5">
        <v>31340322725</v>
      </c>
      <c r="L31" s="62">
        <v>174179</v>
      </c>
      <c r="M31" s="5">
        <v>35105010000</v>
      </c>
      <c r="N31" s="5">
        <v>3510501000</v>
      </c>
      <c r="O31" s="62">
        <v>40846</v>
      </c>
      <c r="P31" s="5">
        <v>43839040000</v>
      </c>
      <c r="Q31" s="5">
        <v>4383904000</v>
      </c>
      <c r="R31" s="62">
        <v>132161</v>
      </c>
      <c r="S31" s="5">
        <v>25958095000</v>
      </c>
      <c r="T31" s="5">
        <v>2595809500</v>
      </c>
      <c r="U31" s="63">
        <v>0</v>
      </c>
      <c r="V31" s="4">
        <v>0</v>
      </c>
      <c r="W31" s="4">
        <v>0</v>
      </c>
      <c r="X31" s="63">
        <v>737</v>
      </c>
      <c r="Y31" s="5">
        <v>246850000</v>
      </c>
      <c r="Z31" s="5">
        <v>24685000</v>
      </c>
      <c r="AA31" s="63">
        <v>28</v>
      </c>
      <c r="AB31" s="5">
        <v>13541800</v>
      </c>
      <c r="AC31" s="5">
        <v>1354180</v>
      </c>
      <c r="AD31" s="62">
        <v>1129</v>
      </c>
      <c r="AE31" s="5">
        <v>206219200</v>
      </c>
      <c r="AF31" s="5">
        <v>20621920</v>
      </c>
      <c r="AG31" s="62">
        <v>1120241</v>
      </c>
      <c r="AH31" s="5">
        <v>447601758252</v>
      </c>
      <c r="AI31" s="10">
        <v>44760175826</v>
      </c>
    </row>
    <row r="32" spans="1:35" x14ac:dyDescent="0.2">
      <c r="A32" s="32">
        <v>28</v>
      </c>
      <c r="B32" s="29" t="s">
        <v>97</v>
      </c>
      <c r="C32" s="64">
        <v>0</v>
      </c>
      <c r="D32" s="29">
        <v>0</v>
      </c>
      <c r="E32" s="29">
        <v>0</v>
      </c>
      <c r="F32" s="64">
        <v>745</v>
      </c>
      <c r="G32" s="31">
        <v>28682500</v>
      </c>
      <c r="H32" s="31">
        <v>2868250</v>
      </c>
      <c r="I32" s="65">
        <v>136344</v>
      </c>
      <c r="J32" s="31">
        <v>130614887750</v>
      </c>
      <c r="K32" s="31">
        <v>13061488775</v>
      </c>
      <c r="L32" s="65">
        <v>41812</v>
      </c>
      <c r="M32" s="31">
        <v>8473200000</v>
      </c>
      <c r="N32" s="31">
        <v>847320000</v>
      </c>
      <c r="O32" s="65">
        <v>28120</v>
      </c>
      <c r="P32" s="31">
        <v>30140160000</v>
      </c>
      <c r="Q32" s="31">
        <v>3014016000</v>
      </c>
      <c r="R32" s="65">
        <v>66222</v>
      </c>
      <c r="S32" s="31">
        <v>12729460000</v>
      </c>
      <c r="T32" s="31">
        <v>1272946000</v>
      </c>
      <c r="U32" s="64">
        <v>0</v>
      </c>
      <c r="V32" s="29">
        <v>0</v>
      </c>
      <c r="W32" s="29">
        <v>0</v>
      </c>
      <c r="X32" s="64">
        <v>327</v>
      </c>
      <c r="Y32" s="31">
        <v>111050000</v>
      </c>
      <c r="Z32" s="31">
        <v>11105000</v>
      </c>
      <c r="AA32" s="64">
        <v>10</v>
      </c>
      <c r="AB32" s="31">
        <v>4409500</v>
      </c>
      <c r="AC32" s="31">
        <v>440950</v>
      </c>
      <c r="AD32" s="64">
        <v>966</v>
      </c>
      <c r="AE32" s="31">
        <v>173812700</v>
      </c>
      <c r="AF32" s="31">
        <v>17381270</v>
      </c>
      <c r="AG32" s="65">
        <v>274546</v>
      </c>
      <c r="AH32" s="31">
        <v>182275662450</v>
      </c>
      <c r="AI32" s="30">
        <v>18227566245</v>
      </c>
    </row>
    <row r="33" spans="1:35" x14ac:dyDescent="0.2">
      <c r="A33" s="9">
        <v>29</v>
      </c>
      <c r="B33" s="4" t="s">
        <v>61</v>
      </c>
      <c r="C33" s="63">
        <v>0</v>
      </c>
      <c r="D33" s="4">
        <v>0</v>
      </c>
      <c r="E33" s="4">
        <v>0</v>
      </c>
      <c r="F33" s="62">
        <v>2082</v>
      </c>
      <c r="G33" s="5">
        <v>80157000</v>
      </c>
      <c r="H33" s="5">
        <v>8015700</v>
      </c>
      <c r="I33" s="62">
        <v>175735</v>
      </c>
      <c r="J33" s="5">
        <v>167769962250</v>
      </c>
      <c r="K33" s="5">
        <v>16776996225</v>
      </c>
      <c r="L33" s="62">
        <v>73782</v>
      </c>
      <c r="M33" s="5">
        <v>14848320000</v>
      </c>
      <c r="N33" s="5">
        <v>1484832000</v>
      </c>
      <c r="O33" s="62">
        <v>19600</v>
      </c>
      <c r="P33" s="5">
        <v>20813760000</v>
      </c>
      <c r="Q33" s="5">
        <v>2081376000</v>
      </c>
      <c r="R33" s="62">
        <v>61340</v>
      </c>
      <c r="S33" s="5">
        <v>12847415000</v>
      </c>
      <c r="T33" s="5">
        <v>1284741500</v>
      </c>
      <c r="U33" s="63">
        <v>0</v>
      </c>
      <c r="V33" s="4">
        <v>0</v>
      </c>
      <c r="W33" s="4">
        <v>0</v>
      </c>
      <c r="X33" s="63">
        <v>274</v>
      </c>
      <c r="Y33" s="5">
        <v>92800000</v>
      </c>
      <c r="Z33" s="5">
        <v>9280000</v>
      </c>
      <c r="AA33" s="63">
        <v>80</v>
      </c>
      <c r="AB33" s="5">
        <v>41483690</v>
      </c>
      <c r="AC33" s="5">
        <v>4148369</v>
      </c>
      <c r="AD33" s="63">
        <v>420</v>
      </c>
      <c r="AE33" s="5">
        <v>73961700</v>
      </c>
      <c r="AF33" s="5">
        <v>7396170</v>
      </c>
      <c r="AG33" s="62">
        <v>333313</v>
      </c>
      <c r="AH33" s="5">
        <v>216567859640</v>
      </c>
      <c r="AI33" s="10">
        <v>21656785964</v>
      </c>
    </row>
    <row r="34" spans="1:35" x14ac:dyDescent="0.2">
      <c r="A34" s="32">
        <v>30</v>
      </c>
      <c r="B34" s="29" t="s">
        <v>62</v>
      </c>
      <c r="C34" s="65">
        <v>58847</v>
      </c>
      <c r="D34" s="31">
        <v>20763790000</v>
      </c>
      <c r="E34" s="31">
        <v>2016109000</v>
      </c>
      <c r="F34" s="64">
        <v>384</v>
      </c>
      <c r="G34" s="31">
        <v>14784000</v>
      </c>
      <c r="H34" s="31">
        <v>1478400</v>
      </c>
      <c r="I34" s="65">
        <v>167062</v>
      </c>
      <c r="J34" s="31">
        <v>159455746000</v>
      </c>
      <c r="K34" s="31">
        <v>15945574600</v>
      </c>
      <c r="L34" s="65">
        <v>74525</v>
      </c>
      <c r="M34" s="31">
        <v>14967210000</v>
      </c>
      <c r="N34" s="31">
        <v>1496721000</v>
      </c>
      <c r="O34" s="65">
        <v>6733</v>
      </c>
      <c r="P34" s="31">
        <v>7297440000</v>
      </c>
      <c r="Q34" s="31">
        <v>729744000</v>
      </c>
      <c r="R34" s="65">
        <v>100162</v>
      </c>
      <c r="S34" s="31">
        <v>38653005000</v>
      </c>
      <c r="T34" s="31">
        <v>3865300500</v>
      </c>
      <c r="U34" s="64">
        <v>0</v>
      </c>
      <c r="V34" s="29">
        <v>0</v>
      </c>
      <c r="W34" s="29">
        <v>0</v>
      </c>
      <c r="X34" s="64">
        <v>484</v>
      </c>
      <c r="Y34" s="31">
        <v>166000000</v>
      </c>
      <c r="Z34" s="31">
        <v>16600000</v>
      </c>
      <c r="AA34" s="64">
        <v>12</v>
      </c>
      <c r="AB34" s="31">
        <v>5916000</v>
      </c>
      <c r="AC34" s="31">
        <v>591600</v>
      </c>
      <c r="AD34" s="64">
        <v>926</v>
      </c>
      <c r="AE34" s="31">
        <v>174156200</v>
      </c>
      <c r="AF34" s="31">
        <v>17415620</v>
      </c>
      <c r="AG34" s="65">
        <v>409135</v>
      </c>
      <c r="AH34" s="31">
        <v>241498047200</v>
      </c>
      <c r="AI34" s="30">
        <v>24089534720</v>
      </c>
    </row>
    <row r="35" spans="1:35" x14ac:dyDescent="0.2">
      <c r="A35" s="9">
        <v>31</v>
      </c>
      <c r="B35" s="4" t="s">
        <v>98</v>
      </c>
      <c r="C35" s="62">
        <v>26288</v>
      </c>
      <c r="D35" s="5">
        <v>12932382540</v>
      </c>
      <c r="E35" s="5">
        <v>1293238254</v>
      </c>
      <c r="F35" s="63">
        <v>783</v>
      </c>
      <c r="G35" s="5">
        <v>30145500</v>
      </c>
      <c r="H35" s="5">
        <v>3014550</v>
      </c>
      <c r="I35" s="62">
        <v>147037</v>
      </c>
      <c r="J35" s="5">
        <v>140968089750</v>
      </c>
      <c r="K35" s="5">
        <v>14096808975</v>
      </c>
      <c r="L35" s="62">
        <v>48069</v>
      </c>
      <c r="M35" s="5">
        <v>9674070000</v>
      </c>
      <c r="N35" s="5">
        <v>967407000</v>
      </c>
      <c r="O35" s="62">
        <v>20630</v>
      </c>
      <c r="P35" s="5">
        <v>21991360000</v>
      </c>
      <c r="Q35" s="5">
        <v>2199136000</v>
      </c>
      <c r="R35" s="62">
        <v>41382</v>
      </c>
      <c r="S35" s="5">
        <v>10029210000</v>
      </c>
      <c r="T35" s="5">
        <v>1002921000</v>
      </c>
      <c r="U35" s="63">
        <v>0</v>
      </c>
      <c r="V35" s="4">
        <v>0</v>
      </c>
      <c r="W35" s="4">
        <v>0</v>
      </c>
      <c r="X35" s="63">
        <v>297</v>
      </c>
      <c r="Y35" s="5">
        <v>100650000</v>
      </c>
      <c r="Z35" s="5">
        <v>10065000</v>
      </c>
      <c r="AA35" s="63">
        <v>9</v>
      </c>
      <c r="AB35" s="5">
        <v>4985000</v>
      </c>
      <c r="AC35" s="5">
        <v>498500</v>
      </c>
      <c r="AD35" s="63">
        <v>617</v>
      </c>
      <c r="AE35" s="5">
        <v>119992600</v>
      </c>
      <c r="AF35" s="5">
        <v>11999260</v>
      </c>
      <c r="AG35" s="62">
        <v>285112</v>
      </c>
      <c r="AH35" s="5">
        <v>195850885390</v>
      </c>
      <c r="AI35" s="10">
        <v>19585088539</v>
      </c>
    </row>
    <row r="36" spans="1:35" ht="15" thickBot="1" x14ac:dyDescent="0.25">
      <c r="A36" s="14" t="s">
        <v>31</v>
      </c>
      <c r="B36" s="15"/>
      <c r="C36" s="66">
        <v>32882976</v>
      </c>
      <c r="D36" s="16">
        <v>996549796597</v>
      </c>
      <c r="E36" s="16">
        <v>98216999279</v>
      </c>
      <c r="F36" s="66">
        <v>47013</v>
      </c>
      <c r="G36" s="16">
        <v>1810000500</v>
      </c>
      <c r="H36" s="16">
        <v>181000050</v>
      </c>
      <c r="I36" s="66">
        <v>8446158</v>
      </c>
      <c r="J36" s="16">
        <v>8080196314000</v>
      </c>
      <c r="K36" s="16">
        <v>808019631400</v>
      </c>
      <c r="L36" s="66">
        <v>2421343</v>
      </c>
      <c r="M36" s="16">
        <v>488436930000</v>
      </c>
      <c r="N36" s="16">
        <v>48843693000</v>
      </c>
      <c r="O36" s="66">
        <v>1336234</v>
      </c>
      <c r="P36" s="16">
        <v>1434945920000</v>
      </c>
      <c r="Q36" s="16">
        <v>143494592000</v>
      </c>
      <c r="R36" s="66">
        <v>3674745</v>
      </c>
      <c r="S36" s="16">
        <v>879821955000</v>
      </c>
      <c r="T36" s="16">
        <v>87982195500</v>
      </c>
      <c r="U36" s="15">
        <v>0</v>
      </c>
      <c r="V36" s="15">
        <v>0</v>
      </c>
      <c r="W36" s="15">
        <v>0</v>
      </c>
      <c r="X36" s="16">
        <v>27005</v>
      </c>
      <c r="Y36" s="16">
        <v>9110050000</v>
      </c>
      <c r="Z36" s="16">
        <v>911005000</v>
      </c>
      <c r="AA36" s="16">
        <v>3947</v>
      </c>
      <c r="AB36" s="16">
        <v>2166265042</v>
      </c>
      <c r="AC36" s="16">
        <v>216626470</v>
      </c>
      <c r="AD36" s="16">
        <v>47188</v>
      </c>
      <c r="AE36" s="16">
        <v>8286467300</v>
      </c>
      <c r="AF36" s="16">
        <v>828646730</v>
      </c>
      <c r="AG36" s="16">
        <v>48886609</v>
      </c>
      <c r="AH36" s="16">
        <v>11901323698439</v>
      </c>
      <c r="AI36" s="17">
        <v>1188694389429</v>
      </c>
    </row>
    <row r="38" spans="1:35" x14ac:dyDescent="0.2">
      <c r="A38" s="18"/>
      <c r="M38" s="2">
        <f>L36+O36+R36</f>
        <v>7432322</v>
      </c>
    </row>
    <row r="39" spans="1:35" ht="21" x14ac:dyDescent="0.2">
      <c r="A39" s="19"/>
      <c r="B39" s="20" t="s">
        <v>68</v>
      </c>
      <c r="C39" s="19"/>
    </row>
  </sheetData>
  <mergeCells count="25">
    <mergeCell ref="U3:W3"/>
    <mergeCell ref="X3:Z3"/>
    <mergeCell ref="AA3:AC3"/>
    <mergeCell ref="AD3:AF3"/>
    <mergeCell ref="A1:AI1"/>
    <mergeCell ref="U2:AF2"/>
    <mergeCell ref="AG2:AI3"/>
    <mergeCell ref="C3:C4"/>
    <mergeCell ref="D3:D4"/>
    <mergeCell ref="E3:E4"/>
    <mergeCell ref="F3:F4"/>
    <mergeCell ref="G3:G4"/>
    <mergeCell ref="H3:H4"/>
    <mergeCell ref="I3:I4"/>
    <mergeCell ref="J3:J4"/>
    <mergeCell ref="A2:A4"/>
    <mergeCell ref="B2:B4"/>
    <mergeCell ref="C2:E2"/>
    <mergeCell ref="F2:H2"/>
    <mergeCell ref="I2:K2"/>
    <mergeCell ref="L2:T2"/>
    <mergeCell ref="K3:K4"/>
    <mergeCell ref="L3:N3"/>
    <mergeCell ref="O3:Q3"/>
    <mergeCell ref="R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3"/>
  <sheetViews>
    <sheetView rightToLeft="1" workbookViewId="0">
      <selection activeCell="Q12" sqref="A7:Q13"/>
    </sheetView>
  </sheetViews>
  <sheetFormatPr defaultRowHeight="14.25" x14ac:dyDescent="0.2"/>
  <cols>
    <col min="1" max="1" width="4.625" bestFit="1" customWidth="1"/>
    <col min="2" max="2" width="11.25" bestFit="1" customWidth="1"/>
    <col min="3" max="3" width="10.125" bestFit="1" customWidth="1"/>
    <col min="4" max="4" width="17.625" bestFit="1" customWidth="1"/>
    <col min="6" max="6" width="10.125" bestFit="1" customWidth="1"/>
    <col min="7" max="7" width="17.625" bestFit="1" customWidth="1"/>
    <col min="9" max="9" width="10.125" bestFit="1" customWidth="1"/>
    <col min="10" max="10" width="16.375" bestFit="1" customWidth="1"/>
    <col min="13" max="13" width="16.375" bestFit="1" customWidth="1"/>
    <col min="15" max="15" width="5.75" bestFit="1" customWidth="1"/>
    <col min="16" max="16" width="11.125" bestFit="1" customWidth="1"/>
    <col min="18" max="18" width="7.625" bestFit="1" customWidth="1"/>
    <col min="19" max="19" width="14.875" bestFit="1" customWidth="1"/>
    <col min="21" max="21" width="5.75" bestFit="1" customWidth="1"/>
    <col min="22" max="22" width="11.125" bestFit="1" customWidth="1"/>
    <col min="24" max="24" width="5.75" bestFit="1" customWidth="1"/>
    <col min="25" max="25" width="4.625" bestFit="1" customWidth="1"/>
    <col min="27" max="27" width="5.75" bestFit="1" customWidth="1"/>
    <col min="28" max="28" width="12.75" bestFit="1" customWidth="1"/>
    <col min="30" max="30" width="10.125" bestFit="1" customWidth="1"/>
    <col min="31" max="31" width="17.625" bestFit="1" customWidth="1"/>
  </cols>
  <sheetData>
    <row r="1" spans="1:32" x14ac:dyDescent="0.2">
      <c r="A1" s="97" t="s">
        <v>178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15" customHeight="1" x14ac:dyDescent="0.2">
      <c r="A2" s="108" t="s">
        <v>23</v>
      </c>
      <c r="B2" s="88" t="s">
        <v>110</v>
      </c>
      <c r="C2" s="91" t="s">
        <v>72</v>
      </c>
      <c r="D2" s="92"/>
      <c r="E2" s="93"/>
      <c r="F2" s="94" t="s">
        <v>111</v>
      </c>
      <c r="G2" s="92"/>
      <c r="H2" s="93"/>
      <c r="I2" s="94" t="s">
        <v>112</v>
      </c>
      <c r="J2" s="92"/>
      <c r="K2" s="93"/>
      <c r="L2" s="94" t="s">
        <v>78</v>
      </c>
      <c r="M2" s="92"/>
      <c r="N2" s="93"/>
      <c r="O2" s="94" t="s">
        <v>113</v>
      </c>
      <c r="P2" s="92"/>
      <c r="Q2" s="93"/>
      <c r="R2" s="94" t="s">
        <v>114</v>
      </c>
      <c r="S2" s="92"/>
      <c r="T2" s="93"/>
      <c r="U2" s="94" t="s">
        <v>5</v>
      </c>
      <c r="V2" s="92"/>
      <c r="W2" s="93"/>
      <c r="X2" s="94" t="s">
        <v>115</v>
      </c>
      <c r="Y2" s="92"/>
      <c r="Z2" s="93"/>
      <c r="AA2" s="94" t="s">
        <v>116</v>
      </c>
      <c r="AB2" s="92"/>
      <c r="AC2" s="93"/>
      <c r="AD2" s="94" t="s">
        <v>117</v>
      </c>
      <c r="AE2" s="92"/>
      <c r="AF2" s="111"/>
    </row>
    <row r="3" spans="1:32" x14ac:dyDescent="0.2">
      <c r="A3" s="110"/>
      <c r="B3" s="90"/>
      <c r="C3" s="61" t="s">
        <v>28</v>
      </c>
      <c r="D3" s="28" t="s">
        <v>29</v>
      </c>
      <c r="E3" s="28" t="s">
        <v>80</v>
      </c>
      <c r="F3" s="61" t="s">
        <v>28</v>
      </c>
      <c r="G3" s="28" t="s">
        <v>29</v>
      </c>
      <c r="H3" s="28" t="s">
        <v>80</v>
      </c>
      <c r="I3" s="61" t="s">
        <v>28</v>
      </c>
      <c r="J3" s="28" t="s">
        <v>29</v>
      </c>
      <c r="K3" s="28" t="s">
        <v>80</v>
      </c>
      <c r="L3" s="61" t="s">
        <v>28</v>
      </c>
      <c r="M3" s="28" t="s">
        <v>29</v>
      </c>
      <c r="N3" s="28" t="s">
        <v>80</v>
      </c>
      <c r="O3" s="61" t="s">
        <v>28</v>
      </c>
      <c r="P3" s="28" t="s">
        <v>29</v>
      </c>
      <c r="Q3" s="28" t="s">
        <v>80</v>
      </c>
      <c r="R3" s="61" t="s">
        <v>28</v>
      </c>
      <c r="S3" s="28" t="s">
        <v>29</v>
      </c>
      <c r="T3" s="28" t="s">
        <v>80</v>
      </c>
      <c r="U3" s="61" t="s">
        <v>28</v>
      </c>
      <c r="V3" s="28" t="s">
        <v>29</v>
      </c>
      <c r="W3" s="28" t="s">
        <v>80</v>
      </c>
      <c r="X3" s="61" t="s">
        <v>28</v>
      </c>
      <c r="Y3" s="28" t="s">
        <v>29</v>
      </c>
      <c r="Z3" s="28" t="s">
        <v>80</v>
      </c>
      <c r="AA3" s="61" t="s">
        <v>28</v>
      </c>
      <c r="AB3" s="28" t="s">
        <v>29</v>
      </c>
      <c r="AC3" s="28" t="s">
        <v>80</v>
      </c>
      <c r="AD3" s="61" t="s">
        <v>28</v>
      </c>
      <c r="AE3" s="28" t="s">
        <v>29</v>
      </c>
      <c r="AF3" s="27" t="s">
        <v>80</v>
      </c>
    </row>
    <row r="4" spans="1:32" ht="25.5" x14ac:dyDescent="0.2">
      <c r="A4" s="9">
        <v>1</v>
      </c>
      <c r="B4" s="4" t="s">
        <v>81</v>
      </c>
      <c r="C4" s="62">
        <v>374273</v>
      </c>
      <c r="D4" s="5">
        <v>447749854652</v>
      </c>
      <c r="E4" s="5">
        <v>1196318</v>
      </c>
      <c r="F4" s="62">
        <v>268887</v>
      </c>
      <c r="G4" s="5">
        <v>187503758419</v>
      </c>
      <c r="H4" s="5">
        <v>697332</v>
      </c>
      <c r="I4" s="62">
        <v>515238</v>
      </c>
      <c r="J4" s="5">
        <v>282404880927</v>
      </c>
      <c r="K4" s="5">
        <v>548105</v>
      </c>
      <c r="L4" s="62">
        <v>2776</v>
      </c>
      <c r="M4" s="5">
        <v>3796567981</v>
      </c>
      <c r="N4" s="5">
        <v>1367639</v>
      </c>
      <c r="O4" s="63">
        <v>0</v>
      </c>
      <c r="P4" s="4">
        <v>0</v>
      </c>
      <c r="Q4" s="4">
        <v>0</v>
      </c>
      <c r="R4" s="62">
        <v>1012</v>
      </c>
      <c r="S4" s="5">
        <v>347419600</v>
      </c>
      <c r="T4" s="5">
        <v>343300</v>
      </c>
      <c r="U4" s="63">
        <v>0</v>
      </c>
      <c r="V4" s="4">
        <v>0</v>
      </c>
      <c r="W4" s="4">
        <v>0</v>
      </c>
      <c r="X4" s="63">
        <v>0</v>
      </c>
      <c r="Y4" s="4">
        <v>0</v>
      </c>
      <c r="Z4" s="4">
        <v>0</v>
      </c>
      <c r="AA4" s="63">
        <v>37</v>
      </c>
      <c r="AB4" s="5">
        <v>18167235</v>
      </c>
      <c r="AC4" s="5">
        <v>491006</v>
      </c>
      <c r="AD4" s="62">
        <v>1162223</v>
      </c>
      <c r="AE4" s="5">
        <v>921820648814</v>
      </c>
      <c r="AF4" s="10">
        <v>793152</v>
      </c>
    </row>
    <row r="5" spans="1:32" x14ac:dyDescent="0.2">
      <c r="A5" s="32">
        <v>2</v>
      </c>
      <c r="B5" s="29" t="s">
        <v>82</v>
      </c>
      <c r="C5" s="65">
        <v>55028</v>
      </c>
      <c r="D5" s="31">
        <v>45884337163</v>
      </c>
      <c r="E5" s="31">
        <v>833836</v>
      </c>
      <c r="F5" s="65">
        <v>17547</v>
      </c>
      <c r="G5" s="31">
        <v>13655965275</v>
      </c>
      <c r="H5" s="31">
        <v>778250</v>
      </c>
      <c r="I5" s="65">
        <v>352234</v>
      </c>
      <c r="J5" s="31">
        <v>193236418308</v>
      </c>
      <c r="K5" s="31">
        <v>548602</v>
      </c>
      <c r="L5" s="65">
        <v>10094</v>
      </c>
      <c r="M5" s="31">
        <v>12923669019</v>
      </c>
      <c r="N5" s="31">
        <v>1280331</v>
      </c>
      <c r="O5" s="64">
        <v>0</v>
      </c>
      <c r="P5" s="29">
        <v>0</v>
      </c>
      <c r="Q5" s="29">
        <v>0</v>
      </c>
      <c r="R5" s="64">
        <v>0</v>
      </c>
      <c r="S5" s="29">
        <v>0</v>
      </c>
      <c r="T5" s="29">
        <v>0</v>
      </c>
      <c r="U5" s="64">
        <v>0</v>
      </c>
      <c r="V5" s="29">
        <v>0</v>
      </c>
      <c r="W5" s="29">
        <v>0</v>
      </c>
      <c r="X5" s="64">
        <v>0</v>
      </c>
      <c r="Y5" s="29">
        <v>0</v>
      </c>
      <c r="Z5" s="29">
        <v>0</v>
      </c>
      <c r="AA5" s="64">
        <v>116</v>
      </c>
      <c r="AB5" s="31">
        <v>60925900</v>
      </c>
      <c r="AC5" s="31">
        <v>525223</v>
      </c>
      <c r="AD5" s="65">
        <v>435019</v>
      </c>
      <c r="AE5" s="31">
        <v>265761315665</v>
      </c>
      <c r="AF5" s="30">
        <v>610918</v>
      </c>
    </row>
    <row r="6" spans="1:32" x14ac:dyDescent="0.2">
      <c r="A6" s="9">
        <v>3</v>
      </c>
      <c r="B6" s="4" t="s">
        <v>83</v>
      </c>
      <c r="C6" s="62">
        <v>146673</v>
      </c>
      <c r="D6" s="5">
        <v>142989112712</v>
      </c>
      <c r="E6" s="5">
        <v>974883</v>
      </c>
      <c r="F6" s="63">
        <v>238</v>
      </c>
      <c r="G6" s="5">
        <v>104416250</v>
      </c>
      <c r="H6" s="5">
        <v>438723</v>
      </c>
      <c r="I6" s="62">
        <v>135124</v>
      </c>
      <c r="J6" s="5">
        <v>85146699079</v>
      </c>
      <c r="K6" s="5">
        <v>630137</v>
      </c>
      <c r="L6" s="62">
        <v>10056</v>
      </c>
      <c r="M6" s="5">
        <v>15126557240</v>
      </c>
      <c r="N6" s="5">
        <v>1504232</v>
      </c>
      <c r="O6" s="63">
        <v>0</v>
      </c>
      <c r="P6" s="4">
        <v>0</v>
      </c>
      <c r="Q6" s="4">
        <v>0</v>
      </c>
      <c r="R6" s="63">
        <v>0</v>
      </c>
      <c r="S6" s="4">
        <v>0</v>
      </c>
      <c r="T6" s="4">
        <v>0</v>
      </c>
      <c r="U6" s="63">
        <v>0</v>
      </c>
      <c r="V6" s="4">
        <v>0</v>
      </c>
      <c r="W6" s="4">
        <v>0</v>
      </c>
      <c r="X6" s="63">
        <v>0</v>
      </c>
      <c r="Y6" s="4">
        <v>0</v>
      </c>
      <c r="Z6" s="4">
        <v>0</v>
      </c>
      <c r="AA6" s="63">
        <v>7</v>
      </c>
      <c r="AB6" s="5">
        <v>4599000</v>
      </c>
      <c r="AC6" s="5">
        <v>657000</v>
      </c>
      <c r="AD6" s="62">
        <v>292098</v>
      </c>
      <c r="AE6" s="5">
        <v>243371384281</v>
      </c>
      <c r="AF6" s="10">
        <v>833184</v>
      </c>
    </row>
    <row r="7" spans="1:32" x14ac:dyDescent="0.2">
      <c r="A7" s="32">
        <v>4</v>
      </c>
      <c r="B7" s="29" t="s">
        <v>35</v>
      </c>
      <c r="C7" s="65">
        <v>883252</v>
      </c>
      <c r="D7" s="31">
        <v>813824720997</v>
      </c>
      <c r="E7" s="31">
        <v>921395</v>
      </c>
      <c r="F7" s="65">
        <v>126418</v>
      </c>
      <c r="G7" s="31">
        <v>88341249407</v>
      </c>
      <c r="H7" s="31">
        <v>698802</v>
      </c>
      <c r="I7" s="65">
        <v>989746</v>
      </c>
      <c r="J7" s="31">
        <v>517039353229</v>
      </c>
      <c r="K7" s="31">
        <v>522396</v>
      </c>
      <c r="L7" s="65">
        <v>430803</v>
      </c>
      <c r="M7" s="31">
        <v>509482144012</v>
      </c>
      <c r="N7" s="31">
        <v>1182633</v>
      </c>
      <c r="O7" s="64">
        <v>0</v>
      </c>
      <c r="P7" s="29">
        <v>0</v>
      </c>
      <c r="Q7" s="29">
        <v>0</v>
      </c>
      <c r="R7" s="65">
        <v>2758</v>
      </c>
      <c r="S7" s="31">
        <v>1129690824</v>
      </c>
      <c r="T7" s="31">
        <v>409605</v>
      </c>
      <c r="U7" s="64">
        <v>0</v>
      </c>
      <c r="V7" s="29">
        <v>0</v>
      </c>
      <c r="W7" s="29">
        <v>0</v>
      </c>
      <c r="X7" s="64">
        <v>0</v>
      </c>
      <c r="Y7" s="29">
        <v>0</v>
      </c>
      <c r="Z7" s="29">
        <v>0</v>
      </c>
      <c r="AA7" s="64">
        <v>71</v>
      </c>
      <c r="AB7" s="31">
        <v>39513850</v>
      </c>
      <c r="AC7" s="31">
        <v>556533</v>
      </c>
      <c r="AD7" s="65">
        <v>2433048</v>
      </c>
      <c r="AE7" s="31">
        <v>1929856672319</v>
      </c>
      <c r="AF7" s="30">
        <v>793184</v>
      </c>
    </row>
    <row r="8" spans="1:32" x14ac:dyDescent="0.2">
      <c r="A8" s="9">
        <v>5</v>
      </c>
      <c r="B8" s="4" t="s">
        <v>36</v>
      </c>
      <c r="C8" s="62">
        <v>511509</v>
      </c>
      <c r="D8" s="5">
        <v>547208372748</v>
      </c>
      <c r="E8" s="5">
        <v>1069792</v>
      </c>
      <c r="F8" s="62">
        <v>964768</v>
      </c>
      <c r="G8" s="5">
        <v>502112617024</v>
      </c>
      <c r="H8" s="5">
        <v>520449</v>
      </c>
      <c r="I8" s="62">
        <v>341899</v>
      </c>
      <c r="J8" s="5">
        <v>178800245774</v>
      </c>
      <c r="K8" s="5">
        <v>522962</v>
      </c>
      <c r="L8" s="62">
        <v>3403</v>
      </c>
      <c r="M8" s="5">
        <v>4183892823</v>
      </c>
      <c r="N8" s="5">
        <v>1229471</v>
      </c>
      <c r="O8" s="63">
        <v>0</v>
      </c>
      <c r="P8" s="4">
        <v>0</v>
      </c>
      <c r="Q8" s="4">
        <v>0</v>
      </c>
      <c r="R8" s="63">
        <v>0</v>
      </c>
      <c r="S8" s="4">
        <v>0</v>
      </c>
      <c r="T8" s="4">
        <v>0</v>
      </c>
      <c r="U8" s="63">
        <v>0</v>
      </c>
      <c r="V8" s="4">
        <v>0</v>
      </c>
      <c r="W8" s="4">
        <v>0</v>
      </c>
      <c r="X8" s="63">
        <v>0</v>
      </c>
      <c r="Y8" s="4">
        <v>0</v>
      </c>
      <c r="Z8" s="4">
        <v>0</v>
      </c>
      <c r="AA8" s="63">
        <v>303</v>
      </c>
      <c r="AB8" s="5">
        <v>159067930</v>
      </c>
      <c r="AC8" s="5">
        <v>524976</v>
      </c>
      <c r="AD8" s="62">
        <v>1821882</v>
      </c>
      <c r="AE8" s="5">
        <v>1232464196299</v>
      </c>
      <c r="AF8" s="10">
        <v>676478</v>
      </c>
    </row>
    <row r="9" spans="1:32" x14ac:dyDescent="0.2">
      <c r="A9" s="32">
        <v>6</v>
      </c>
      <c r="B9" s="29" t="s">
        <v>84</v>
      </c>
      <c r="C9" s="65">
        <v>38728</v>
      </c>
      <c r="D9" s="31">
        <v>45448129064</v>
      </c>
      <c r="E9" s="31">
        <v>1173521</v>
      </c>
      <c r="F9" s="65">
        <v>13227</v>
      </c>
      <c r="G9" s="31">
        <v>9290044000</v>
      </c>
      <c r="H9" s="31">
        <v>702354</v>
      </c>
      <c r="I9" s="65">
        <v>101207</v>
      </c>
      <c r="J9" s="31">
        <v>52786643039</v>
      </c>
      <c r="K9" s="31">
        <v>521571</v>
      </c>
      <c r="L9" s="64">
        <v>311</v>
      </c>
      <c r="M9" s="31">
        <v>370612767</v>
      </c>
      <c r="N9" s="31">
        <v>1191680</v>
      </c>
      <c r="O9" s="64">
        <v>0</v>
      </c>
      <c r="P9" s="29">
        <v>0</v>
      </c>
      <c r="Q9" s="29">
        <v>0</v>
      </c>
      <c r="R9" s="64">
        <v>0</v>
      </c>
      <c r="S9" s="29">
        <v>0</v>
      </c>
      <c r="T9" s="29">
        <v>0</v>
      </c>
      <c r="U9" s="64">
        <v>0</v>
      </c>
      <c r="V9" s="29">
        <v>0</v>
      </c>
      <c r="W9" s="29">
        <v>0</v>
      </c>
      <c r="X9" s="64">
        <v>0</v>
      </c>
      <c r="Y9" s="29">
        <v>0</v>
      </c>
      <c r="Z9" s="29">
        <v>0</v>
      </c>
      <c r="AA9" s="64">
        <v>19</v>
      </c>
      <c r="AB9" s="31">
        <v>9059600</v>
      </c>
      <c r="AC9" s="31">
        <v>476821</v>
      </c>
      <c r="AD9" s="65">
        <v>153492</v>
      </c>
      <c r="AE9" s="31">
        <v>107904488470</v>
      </c>
      <c r="AF9" s="30">
        <v>702997</v>
      </c>
    </row>
    <row r="10" spans="1:32" x14ac:dyDescent="0.2">
      <c r="A10" s="9">
        <v>7</v>
      </c>
      <c r="B10" s="4" t="s">
        <v>38</v>
      </c>
      <c r="C10" s="62">
        <v>26752</v>
      </c>
      <c r="D10" s="5">
        <v>18799471725</v>
      </c>
      <c r="E10" s="5">
        <v>702731</v>
      </c>
      <c r="F10" s="62">
        <v>33445</v>
      </c>
      <c r="G10" s="5">
        <v>25324377417</v>
      </c>
      <c r="H10" s="5">
        <v>757194</v>
      </c>
      <c r="I10" s="62">
        <v>236910</v>
      </c>
      <c r="J10" s="5">
        <v>204628947701</v>
      </c>
      <c r="K10" s="5">
        <v>863741</v>
      </c>
      <c r="L10" s="62">
        <v>5153</v>
      </c>
      <c r="M10" s="5">
        <v>6114284488</v>
      </c>
      <c r="N10" s="5">
        <v>1186548</v>
      </c>
      <c r="O10" s="63">
        <v>0</v>
      </c>
      <c r="P10" s="4">
        <v>0</v>
      </c>
      <c r="Q10" s="4">
        <v>0</v>
      </c>
      <c r="R10" s="63">
        <v>0</v>
      </c>
      <c r="S10" s="4">
        <v>0</v>
      </c>
      <c r="T10" s="4">
        <v>0</v>
      </c>
      <c r="U10" s="63">
        <v>0</v>
      </c>
      <c r="V10" s="4">
        <v>0</v>
      </c>
      <c r="W10" s="4">
        <v>0</v>
      </c>
      <c r="X10" s="63">
        <v>0</v>
      </c>
      <c r="Y10" s="4">
        <v>0</v>
      </c>
      <c r="Z10" s="4">
        <v>0</v>
      </c>
      <c r="AA10" s="63">
        <v>13</v>
      </c>
      <c r="AB10" s="5">
        <v>6844500</v>
      </c>
      <c r="AC10" s="5">
        <v>526500</v>
      </c>
      <c r="AD10" s="62">
        <v>302273</v>
      </c>
      <c r="AE10" s="5">
        <v>254873925831</v>
      </c>
      <c r="AF10" s="10">
        <v>843191</v>
      </c>
    </row>
    <row r="11" spans="1:32" x14ac:dyDescent="0.2">
      <c r="A11" s="32">
        <v>8</v>
      </c>
      <c r="B11" s="29" t="s">
        <v>118</v>
      </c>
      <c r="C11" s="65">
        <v>699438</v>
      </c>
      <c r="D11" s="31">
        <v>662548934191</v>
      </c>
      <c r="E11" s="31">
        <v>947258</v>
      </c>
      <c r="F11" s="65">
        <v>764549</v>
      </c>
      <c r="G11" s="31">
        <v>492746346933</v>
      </c>
      <c r="H11" s="31">
        <v>644492</v>
      </c>
      <c r="I11" s="65">
        <v>749303</v>
      </c>
      <c r="J11" s="31">
        <v>386551945110</v>
      </c>
      <c r="K11" s="31">
        <v>515882</v>
      </c>
      <c r="L11" s="65">
        <v>33661</v>
      </c>
      <c r="M11" s="31">
        <v>40904801102</v>
      </c>
      <c r="N11" s="31">
        <v>1215198</v>
      </c>
      <c r="O11" s="64">
        <v>0</v>
      </c>
      <c r="P11" s="29">
        <v>0</v>
      </c>
      <c r="Q11" s="29">
        <v>0</v>
      </c>
      <c r="R11" s="64">
        <v>0</v>
      </c>
      <c r="S11" s="29">
        <v>0</v>
      </c>
      <c r="T11" s="29">
        <v>0</v>
      </c>
      <c r="U11" s="64">
        <v>0</v>
      </c>
      <c r="V11" s="29">
        <v>0</v>
      </c>
      <c r="W11" s="29">
        <v>0</v>
      </c>
      <c r="X11" s="64">
        <v>0</v>
      </c>
      <c r="Y11" s="29">
        <v>0</v>
      </c>
      <c r="Z11" s="29">
        <v>0</v>
      </c>
      <c r="AA11" s="64">
        <v>224</v>
      </c>
      <c r="AB11" s="31">
        <v>118978910</v>
      </c>
      <c r="AC11" s="31">
        <v>531155</v>
      </c>
      <c r="AD11" s="65">
        <v>2247175</v>
      </c>
      <c r="AE11" s="31">
        <v>1582871006246</v>
      </c>
      <c r="AF11" s="30">
        <v>704382</v>
      </c>
    </row>
    <row r="12" spans="1:32" x14ac:dyDescent="0.2">
      <c r="A12" s="9">
        <v>9</v>
      </c>
      <c r="B12" s="4" t="s">
        <v>119</v>
      </c>
      <c r="C12" s="62">
        <v>777730</v>
      </c>
      <c r="D12" s="5">
        <v>710183126466</v>
      </c>
      <c r="E12" s="5">
        <v>913148</v>
      </c>
      <c r="F12" s="62">
        <v>4797145</v>
      </c>
      <c r="G12" s="5">
        <v>1397433524512</v>
      </c>
      <c r="H12" s="5">
        <v>291305</v>
      </c>
      <c r="I12" s="62">
        <v>408721</v>
      </c>
      <c r="J12" s="5">
        <v>227318684153</v>
      </c>
      <c r="K12" s="5">
        <v>556170</v>
      </c>
      <c r="L12" s="62">
        <v>76388</v>
      </c>
      <c r="M12" s="5">
        <v>117544631897</v>
      </c>
      <c r="N12" s="5">
        <v>1538783</v>
      </c>
      <c r="O12" s="63">
        <v>0</v>
      </c>
      <c r="P12" s="4">
        <v>0</v>
      </c>
      <c r="Q12" s="4">
        <v>0</v>
      </c>
      <c r="R12" s="63">
        <v>0</v>
      </c>
      <c r="S12" s="4">
        <v>0</v>
      </c>
      <c r="T12" s="4">
        <v>0</v>
      </c>
      <c r="U12" s="63">
        <v>0</v>
      </c>
      <c r="V12" s="4">
        <v>0</v>
      </c>
      <c r="W12" s="4">
        <v>0</v>
      </c>
      <c r="X12" s="63">
        <v>0</v>
      </c>
      <c r="Y12" s="4">
        <v>0</v>
      </c>
      <c r="Z12" s="4">
        <v>0</v>
      </c>
      <c r="AA12" s="63">
        <v>386</v>
      </c>
      <c r="AB12" s="5">
        <v>232552370</v>
      </c>
      <c r="AC12" s="5">
        <v>602467</v>
      </c>
      <c r="AD12" s="62">
        <v>6060370</v>
      </c>
      <c r="AE12" s="5">
        <v>2452712519398</v>
      </c>
      <c r="AF12" s="10">
        <v>404713</v>
      </c>
    </row>
    <row r="13" spans="1:32" x14ac:dyDescent="0.2">
      <c r="A13" s="32">
        <v>10</v>
      </c>
      <c r="B13" s="29" t="s">
        <v>120</v>
      </c>
      <c r="C13" s="65">
        <v>1166672</v>
      </c>
      <c r="D13" s="31">
        <v>1039041928347</v>
      </c>
      <c r="E13" s="31">
        <v>890603</v>
      </c>
      <c r="F13" s="65">
        <v>3257028</v>
      </c>
      <c r="G13" s="31">
        <v>1614065469168</v>
      </c>
      <c r="H13" s="31">
        <v>495563</v>
      </c>
      <c r="I13" s="65">
        <v>3215899</v>
      </c>
      <c r="J13" s="31">
        <v>1560227706092</v>
      </c>
      <c r="K13" s="31">
        <v>485160</v>
      </c>
      <c r="L13" s="65">
        <v>18618</v>
      </c>
      <c r="M13" s="31">
        <v>19406000964</v>
      </c>
      <c r="N13" s="31">
        <v>1042324</v>
      </c>
      <c r="O13" s="64">
        <v>0</v>
      </c>
      <c r="P13" s="29">
        <v>0</v>
      </c>
      <c r="Q13" s="29">
        <v>0</v>
      </c>
      <c r="R13" s="65">
        <v>15586</v>
      </c>
      <c r="S13" s="31">
        <v>7289217845</v>
      </c>
      <c r="T13" s="31">
        <v>467677</v>
      </c>
      <c r="U13" s="64">
        <v>0</v>
      </c>
      <c r="V13" s="29">
        <v>0</v>
      </c>
      <c r="W13" s="29">
        <v>0</v>
      </c>
      <c r="X13" s="64">
        <v>0</v>
      </c>
      <c r="Y13" s="29">
        <v>0</v>
      </c>
      <c r="Z13" s="29">
        <v>0</v>
      </c>
      <c r="AA13" s="64">
        <v>97</v>
      </c>
      <c r="AB13" s="31">
        <v>49117960</v>
      </c>
      <c r="AC13" s="31">
        <v>506370</v>
      </c>
      <c r="AD13" s="65">
        <v>7673900</v>
      </c>
      <c r="AE13" s="31">
        <v>4240079440376</v>
      </c>
      <c r="AF13" s="30">
        <v>552532</v>
      </c>
    </row>
    <row r="14" spans="1:32" ht="25.5" x14ac:dyDescent="0.2">
      <c r="A14" s="9">
        <v>11</v>
      </c>
      <c r="B14" s="4" t="s">
        <v>86</v>
      </c>
      <c r="C14" s="62">
        <v>21585</v>
      </c>
      <c r="D14" s="5">
        <v>22163682758</v>
      </c>
      <c r="E14" s="5">
        <v>1026809</v>
      </c>
      <c r="F14" s="62">
        <v>32307</v>
      </c>
      <c r="G14" s="5">
        <v>22719140250</v>
      </c>
      <c r="H14" s="5">
        <v>703226</v>
      </c>
      <c r="I14" s="62">
        <v>152548</v>
      </c>
      <c r="J14" s="5">
        <v>70373837083</v>
      </c>
      <c r="K14" s="5">
        <v>461322</v>
      </c>
      <c r="L14" s="62">
        <v>19799</v>
      </c>
      <c r="M14" s="5">
        <v>20820532428</v>
      </c>
      <c r="N14" s="5">
        <v>1051595</v>
      </c>
      <c r="O14" s="63">
        <v>0</v>
      </c>
      <c r="P14" s="4">
        <v>0</v>
      </c>
      <c r="Q14" s="4">
        <v>0</v>
      </c>
      <c r="R14" s="63">
        <v>0</v>
      </c>
      <c r="S14" s="4">
        <v>0</v>
      </c>
      <c r="T14" s="4">
        <v>0</v>
      </c>
      <c r="U14" s="63">
        <v>0</v>
      </c>
      <c r="V14" s="4">
        <v>0</v>
      </c>
      <c r="W14" s="4">
        <v>0</v>
      </c>
      <c r="X14" s="63">
        <v>0</v>
      </c>
      <c r="Y14" s="4">
        <v>0</v>
      </c>
      <c r="Z14" s="4">
        <v>0</v>
      </c>
      <c r="AA14" s="63">
        <v>9</v>
      </c>
      <c r="AB14" s="5">
        <v>3493500</v>
      </c>
      <c r="AC14" s="5">
        <v>388166</v>
      </c>
      <c r="AD14" s="62">
        <v>226248</v>
      </c>
      <c r="AE14" s="5">
        <v>136080686019</v>
      </c>
      <c r="AF14" s="10">
        <v>601466</v>
      </c>
    </row>
    <row r="15" spans="1:32" ht="25.5" x14ac:dyDescent="0.2">
      <c r="A15" s="32">
        <v>12</v>
      </c>
      <c r="B15" s="29" t="s">
        <v>87</v>
      </c>
      <c r="C15" s="65">
        <v>52064</v>
      </c>
      <c r="D15" s="31">
        <v>42541000966</v>
      </c>
      <c r="E15" s="31">
        <v>817090</v>
      </c>
      <c r="F15" s="65">
        <v>20490</v>
      </c>
      <c r="G15" s="31">
        <v>14370078500</v>
      </c>
      <c r="H15" s="31">
        <v>701321</v>
      </c>
      <c r="I15" s="65">
        <v>108049</v>
      </c>
      <c r="J15" s="31">
        <v>57630943120</v>
      </c>
      <c r="K15" s="31">
        <v>533377</v>
      </c>
      <c r="L15" s="65">
        <v>83470</v>
      </c>
      <c r="M15" s="31">
        <v>55555806000</v>
      </c>
      <c r="N15" s="31">
        <v>665578</v>
      </c>
      <c r="O15" s="64">
        <v>0</v>
      </c>
      <c r="P15" s="29">
        <v>0</v>
      </c>
      <c r="Q15" s="29">
        <v>0</v>
      </c>
      <c r="R15" s="64">
        <v>0</v>
      </c>
      <c r="S15" s="29">
        <v>0</v>
      </c>
      <c r="T15" s="29">
        <v>0</v>
      </c>
      <c r="U15" s="64">
        <v>0</v>
      </c>
      <c r="V15" s="29">
        <v>0</v>
      </c>
      <c r="W15" s="29">
        <v>0</v>
      </c>
      <c r="X15" s="64">
        <v>0</v>
      </c>
      <c r="Y15" s="29">
        <v>0</v>
      </c>
      <c r="Z15" s="29">
        <v>0</v>
      </c>
      <c r="AA15" s="64">
        <v>8</v>
      </c>
      <c r="AB15" s="31">
        <v>4518800</v>
      </c>
      <c r="AC15" s="31">
        <v>564850</v>
      </c>
      <c r="AD15" s="65">
        <v>264081</v>
      </c>
      <c r="AE15" s="31">
        <v>170102347386</v>
      </c>
      <c r="AF15" s="30">
        <v>644129</v>
      </c>
    </row>
    <row r="16" spans="1:32" x14ac:dyDescent="0.2">
      <c r="A16" s="9">
        <v>13</v>
      </c>
      <c r="B16" s="4" t="s">
        <v>88</v>
      </c>
      <c r="C16" s="62">
        <v>543462</v>
      </c>
      <c r="D16" s="5">
        <v>542606689907</v>
      </c>
      <c r="E16" s="5">
        <v>998426</v>
      </c>
      <c r="F16" s="62">
        <v>241874</v>
      </c>
      <c r="G16" s="5">
        <v>169566796203</v>
      </c>
      <c r="H16" s="5">
        <v>701054</v>
      </c>
      <c r="I16" s="62">
        <v>987712</v>
      </c>
      <c r="J16" s="5">
        <v>528462738135</v>
      </c>
      <c r="K16" s="5">
        <v>535037</v>
      </c>
      <c r="L16" s="62">
        <v>335662</v>
      </c>
      <c r="M16" s="5">
        <v>419308559169</v>
      </c>
      <c r="N16" s="5">
        <v>1249198</v>
      </c>
      <c r="O16" s="63">
        <v>0</v>
      </c>
      <c r="P16" s="4">
        <v>0</v>
      </c>
      <c r="Q16" s="4">
        <v>0</v>
      </c>
      <c r="R16" s="63">
        <v>711</v>
      </c>
      <c r="S16" s="5">
        <v>319950000</v>
      </c>
      <c r="T16" s="5">
        <v>450000</v>
      </c>
      <c r="U16" s="63">
        <v>0</v>
      </c>
      <c r="V16" s="4">
        <v>0</v>
      </c>
      <c r="W16" s="4">
        <v>0</v>
      </c>
      <c r="X16" s="63">
        <v>0</v>
      </c>
      <c r="Y16" s="4">
        <v>0</v>
      </c>
      <c r="Z16" s="4">
        <v>0</v>
      </c>
      <c r="AA16" s="63">
        <v>390</v>
      </c>
      <c r="AB16" s="5">
        <v>237452182</v>
      </c>
      <c r="AC16" s="5">
        <v>608851</v>
      </c>
      <c r="AD16" s="62">
        <v>2109811</v>
      </c>
      <c r="AE16" s="5">
        <v>1660502185596</v>
      </c>
      <c r="AF16" s="10">
        <v>787038</v>
      </c>
    </row>
    <row r="17" spans="1:32" ht="25.5" x14ac:dyDescent="0.2">
      <c r="A17" s="32">
        <v>14</v>
      </c>
      <c r="B17" s="29" t="s">
        <v>89</v>
      </c>
      <c r="C17" s="65">
        <v>103184</v>
      </c>
      <c r="D17" s="31">
        <v>84842336026</v>
      </c>
      <c r="E17" s="31">
        <v>822243</v>
      </c>
      <c r="F17" s="65">
        <v>18893</v>
      </c>
      <c r="G17" s="31">
        <v>13083314175</v>
      </c>
      <c r="H17" s="31">
        <v>692495</v>
      </c>
      <c r="I17" s="65">
        <v>59266</v>
      </c>
      <c r="J17" s="31">
        <v>33709300931</v>
      </c>
      <c r="K17" s="31">
        <v>568779</v>
      </c>
      <c r="L17" s="65">
        <v>24425</v>
      </c>
      <c r="M17" s="31">
        <v>28722009227</v>
      </c>
      <c r="N17" s="31">
        <v>1175926</v>
      </c>
      <c r="O17" s="64">
        <v>0</v>
      </c>
      <c r="P17" s="29">
        <v>0</v>
      </c>
      <c r="Q17" s="29">
        <v>0</v>
      </c>
      <c r="R17" s="64">
        <v>512</v>
      </c>
      <c r="S17" s="31">
        <v>207360000</v>
      </c>
      <c r="T17" s="31">
        <v>405000</v>
      </c>
      <c r="U17" s="64">
        <v>0</v>
      </c>
      <c r="V17" s="29">
        <v>0</v>
      </c>
      <c r="W17" s="29">
        <v>0</v>
      </c>
      <c r="X17" s="64">
        <v>0</v>
      </c>
      <c r="Y17" s="29">
        <v>0</v>
      </c>
      <c r="Z17" s="29">
        <v>0</v>
      </c>
      <c r="AA17" s="64">
        <v>2</v>
      </c>
      <c r="AB17" s="31">
        <v>1390500</v>
      </c>
      <c r="AC17" s="31">
        <v>695250</v>
      </c>
      <c r="AD17" s="65">
        <v>206282</v>
      </c>
      <c r="AE17" s="31">
        <v>160565710859</v>
      </c>
      <c r="AF17" s="30">
        <v>778379</v>
      </c>
    </row>
    <row r="18" spans="1:32" x14ac:dyDescent="0.2">
      <c r="A18" s="9">
        <v>15</v>
      </c>
      <c r="B18" s="4" t="s">
        <v>43</v>
      </c>
      <c r="C18" s="62">
        <v>207418</v>
      </c>
      <c r="D18" s="5">
        <v>357071380038</v>
      </c>
      <c r="E18" s="5">
        <v>1721506</v>
      </c>
      <c r="F18" s="62">
        <v>165324</v>
      </c>
      <c r="G18" s="5">
        <v>125240729470</v>
      </c>
      <c r="H18" s="5">
        <v>757547</v>
      </c>
      <c r="I18" s="62">
        <v>634415</v>
      </c>
      <c r="J18" s="5">
        <v>382083123919</v>
      </c>
      <c r="K18" s="5">
        <v>602260</v>
      </c>
      <c r="L18" s="62">
        <v>57962</v>
      </c>
      <c r="M18" s="5">
        <v>74068369070</v>
      </c>
      <c r="N18" s="5">
        <v>1277878</v>
      </c>
      <c r="O18" s="63">
        <v>550</v>
      </c>
      <c r="P18" s="5">
        <v>225600959</v>
      </c>
      <c r="Q18" s="5">
        <v>410183</v>
      </c>
      <c r="R18" s="62">
        <v>50995</v>
      </c>
      <c r="S18" s="5">
        <v>31991008306</v>
      </c>
      <c r="T18" s="5">
        <v>627336</v>
      </c>
      <c r="U18" s="63">
        <v>0</v>
      </c>
      <c r="V18" s="4">
        <v>0</v>
      </c>
      <c r="W18" s="4">
        <v>0</v>
      </c>
      <c r="X18" s="63">
        <v>0</v>
      </c>
      <c r="Y18" s="4">
        <v>0</v>
      </c>
      <c r="Z18" s="4">
        <v>0</v>
      </c>
      <c r="AA18" s="63">
        <v>216</v>
      </c>
      <c r="AB18" s="5">
        <v>108552300</v>
      </c>
      <c r="AC18" s="5">
        <v>502556</v>
      </c>
      <c r="AD18" s="62">
        <v>1116880</v>
      </c>
      <c r="AE18" s="5">
        <v>970788764062</v>
      </c>
      <c r="AF18" s="10">
        <v>869197</v>
      </c>
    </row>
    <row r="19" spans="1:32" x14ac:dyDescent="0.2">
      <c r="A19" s="32">
        <v>16</v>
      </c>
      <c r="B19" s="29" t="s">
        <v>44</v>
      </c>
      <c r="C19" s="65">
        <v>42331</v>
      </c>
      <c r="D19" s="31">
        <v>40074983274</v>
      </c>
      <c r="E19" s="31">
        <v>946705</v>
      </c>
      <c r="F19" s="65">
        <v>104935</v>
      </c>
      <c r="G19" s="31">
        <v>71039946697</v>
      </c>
      <c r="H19" s="31">
        <v>676990</v>
      </c>
      <c r="I19" s="65">
        <v>110783</v>
      </c>
      <c r="J19" s="31">
        <v>55659468779</v>
      </c>
      <c r="K19" s="31">
        <v>502418</v>
      </c>
      <c r="L19" s="65">
        <v>15233</v>
      </c>
      <c r="M19" s="31">
        <v>14661996291</v>
      </c>
      <c r="N19" s="31">
        <v>962515</v>
      </c>
      <c r="O19" s="64">
        <v>0</v>
      </c>
      <c r="P19" s="29">
        <v>0</v>
      </c>
      <c r="Q19" s="29">
        <v>0</v>
      </c>
      <c r="R19" s="64">
        <v>0</v>
      </c>
      <c r="S19" s="29">
        <v>0</v>
      </c>
      <c r="T19" s="29">
        <v>0</v>
      </c>
      <c r="U19" s="64">
        <v>0</v>
      </c>
      <c r="V19" s="29">
        <v>0</v>
      </c>
      <c r="W19" s="29">
        <v>0</v>
      </c>
      <c r="X19" s="64">
        <v>0</v>
      </c>
      <c r="Y19" s="29">
        <v>0</v>
      </c>
      <c r="Z19" s="29">
        <v>0</v>
      </c>
      <c r="AA19" s="64">
        <v>20</v>
      </c>
      <c r="AB19" s="31">
        <v>12069900</v>
      </c>
      <c r="AC19" s="31">
        <v>603495</v>
      </c>
      <c r="AD19" s="65">
        <v>273302</v>
      </c>
      <c r="AE19" s="31">
        <v>181448464941</v>
      </c>
      <c r="AF19" s="30">
        <v>663911</v>
      </c>
    </row>
    <row r="20" spans="1:32" x14ac:dyDescent="0.2">
      <c r="A20" s="9">
        <v>17</v>
      </c>
      <c r="B20" s="4" t="s">
        <v>45</v>
      </c>
      <c r="C20" s="62">
        <v>165562</v>
      </c>
      <c r="D20" s="5">
        <v>165903833774</v>
      </c>
      <c r="E20" s="5">
        <v>1002064</v>
      </c>
      <c r="F20" s="63">
        <v>52</v>
      </c>
      <c r="G20" s="5">
        <v>22970500</v>
      </c>
      <c r="H20" s="5">
        <v>441740</v>
      </c>
      <c r="I20" s="62">
        <v>162471</v>
      </c>
      <c r="J20" s="5">
        <v>81962594541</v>
      </c>
      <c r="K20" s="5">
        <v>504475</v>
      </c>
      <c r="L20" s="62">
        <v>4707</v>
      </c>
      <c r="M20" s="5">
        <v>5951295569</v>
      </c>
      <c r="N20" s="5">
        <v>1264350</v>
      </c>
      <c r="O20" s="63">
        <v>0</v>
      </c>
      <c r="P20" s="4">
        <v>0</v>
      </c>
      <c r="Q20" s="4">
        <v>0</v>
      </c>
      <c r="R20" s="63">
        <v>0</v>
      </c>
      <c r="S20" s="4">
        <v>0</v>
      </c>
      <c r="T20" s="4">
        <v>0</v>
      </c>
      <c r="U20" s="63">
        <v>0</v>
      </c>
      <c r="V20" s="4">
        <v>0</v>
      </c>
      <c r="W20" s="4">
        <v>0</v>
      </c>
      <c r="X20" s="63">
        <v>0</v>
      </c>
      <c r="Y20" s="4">
        <v>0</v>
      </c>
      <c r="Z20" s="4">
        <v>0</v>
      </c>
      <c r="AA20" s="63">
        <v>4</v>
      </c>
      <c r="AB20" s="5">
        <v>2255000</v>
      </c>
      <c r="AC20" s="5">
        <v>563750</v>
      </c>
      <c r="AD20" s="62">
        <v>332796</v>
      </c>
      <c r="AE20" s="5">
        <v>253842949384</v>
      </c>
      <c r="AF20" s="10">
        <v>762758</v>
      </c>
    </row>
    <row r="21" spans="1:32" ht="25.5" x14ac:dyDescent="0.2">
      <c r="A21" s="32">
        <v>18</v>
      </c>
      <c r="B21" s="29" t="s">
        <v>90</v>
      </c>
      <c r="C21" s="65">
        <v>8929</v>
      </c>
      <c r="D21" s="31">
        <v>4018628836</v>
      </c>
      <c r="E21" s="31">
        <v>450064</v>
      </c>
      <c r="F21" s="65">
        <v>148098</v>
      </c>
      <c r="G21" s="31">
        <v>104211620175</v>
      </c>
      <c r="H21" s="31">
        <v>703666</v>
      </c>
      <c r="I21" s="65">
        <v>599373</v>
      </c>
      <c r="J21" s="31">
        <v>420508355440</v>
      </c>
      <c r="K21" s="31">
        <v>701580</v>
      </c>
      <c r="L21" s="65">
        <v>3596</v>
      </c>
      <c r="M21" s="31">
        <v>4307336820</v>
      </c>
      <c r="N21" s="31">
        <v>1197813</v>
      </c>
      <c r="O21" s="64">
        <v>0</v>
      </c>
      <c r="P21" s="29">
        <v>0</v>
      </c>
      <c r="Q21" s="29">
        <v>0</v>
      </c>
      <c r="R21" s="64">
        <v>0</v>
      </c>
      <c r="S21" s="29">
        <v>0</v>
      </c>
      <c r="T21" s="29">
        <v>0</v>
      </c>
      <c r="U21" s="64">
        <v>0</v>
      </c>
      <c r="V21" s="29">
        <v>0</v>
      </c>
      <c r="W21" s="29">
        <v>0</v>
      </c>
      <c r="X21" s="64">
        <v>0</v>
      </c>
      <c r="Y21" s="29">
        <v>0</v>
      </c>
      <c r="Z21" s="29">
        <v>0</v>
      </c>
      <c r="AA21" s="64">
        <v>13</v>
      </c>
      <c r="AB21" s="31">
        <v>7124900</v>
      </c>
      <c r="AC21" s="31">
        <v>548069</v>
      </c>
      <c r="AD21" s="65">
        <v>760009</v>
      </c>
      <c r="AE21" s="31">
        <v>533053066171</v>
      </c>
      <c r="AF21" s="30">
        <v>701377</v>
      </c>
    </row>
    <row r="22" spans="1:32" x14ac:dyDescent="0.2">
      <c r="A22" s="9">
        <v>19</v>
      </c>
      <c r="B22" s="4" t="s">
        <v>121</v>
      </c>
      <c r="C22" s="62">
        <v>1100749</v>
      </c>
      <c r="D22" s="5">
        <v>938436863610</v>
      </c>
      <c r="E22" s="5">
        <v>852543</v>
      </c>
      <c r="F22" s="62">
        <v>15107719</v>
      </c>
      <c r="G22" s="5">
        <v>6606474588873</v>
      </c>
      <c r="H22" s="5">
        <v>437291</v>
      </c>
      <c r="I22" s="62">
        <v>1302873</v>
      </c>
      <c r="J22" s="5">
        <v>613355863438</v>
      </c>
      <c r="K22" s="5">
        <v>470771</v>
      </c>
      <c r="L22" s="62">
        <v>18376</v>
      </c>
      <c r="M22" s="5">
        <v>16587158473</v>
      </c>
      <c r="N22" s="5">
        <v>902653</v>
      </c>
      <c r="O22" s="63">
        <v>0</v>
      </c>
      <c r="P22" s="4">
        <v>0</v>
      </c>
      <c r="Q22" s="4">
        <v>0</v>
      </c>
      <c r="R22" s="62">
        <v>3702</v>
      </c>
      <c r="S22" s="5">
        <v>1457754000</v>
      </c>
      <c r="T22" s="5">
        <v>393774</v>
      </c>
      <c r="U22" s="63">
        <v>0</v>
      </c>
      <c r="V22" s="4">
        <v>0</v>
      </c>
      <c r="W22" s="4">
        <v>0</v>
      </c>
      <c r="X22" s="63">
        <v>0</v>
      </c>
      <c r="Y22" s="4">
        <v>0</v>
      </c>
      <c r="Z22" s="4">
        <v>0</v>
      </c>
      <c r="AA22" s="63">
        <v>334</v>
      </c>
      <c r="AB22" s="5">
        <v>178748610</v>
      </c>
      <c r="AC22" s="5">
        <v>535175</v>
      </c>
      <c r="AD22" s="62">
        <v>17533753</v>
      </c>
      <c r="AE22" s="5">
        <v>8176490977004</v>
      </c>
      <c r="AF22" s="10">
        <v>466328</v>
      </c>
    </row>
    <row r="23" spans="1:32" x14ac:dyDescent="0.2">
      <c r="A23" s="32">
        <v>20</v>
      </c>
      <c r="B23" s="29" t="s">
        <v>122</v>
      </c>
      <c r="C23" s="65">
        <v>650135</v>
      </c>
      <c r="D23" s="31">
        <v>613186715943</v>
      </c>
      <c r="E23" s="31">
        <v>943168</v>
      </c>
      <c r="F23" s="65">
        <v>614360</v>
      </c>
      <c r="G23" s="31">
        <v>318790250800</v>
      </c>
      <c r="H23" s="31">
        <v>518898</v>
      </c>
      <c r="I23" s="65">
        <v>478331</v>
      </c>
      <c r="J23" s="31">
        <v>264450357795</v>
      </c>
      <c r="K23" s="31">
        <v>552860</v>
      </c>
      <c r="L23" s="65">
        <v>12195</v>
      </c>
      <c r="M23" s="31">
        <v>12881965723</v>
      </c>
      <c r="N23" s="31">
        <v>1056331</v>
      </c>
      <c r="O23" s="64">
        <v>0</v>
      </c>
      <c r="P23" s="29">
        <v>0</v>
      </c>
      <c r="Q23" s="29">
        <v>0</v>
      </c>
      <c r="R23" s="64">
        <v>0</v>
      </c>
      <c r="S23" s="29">
        <v>0</v>
      </c>
      <c r="T23" s="29">
        <v>0</v>
      </c>
      <c r="U23" s="64">
        <v>0</v>
      </c>
      <c r="V23" s="29">
        <v>0</v>
      </c>
      <c r="W23" s="29">
        <v>0</v>
      </c>
      <c r="X23" s="64">
        <v>0</v>
      </c>
      <c r="Y23" s="29">
        <v>0</v>
      </c>
      <c r="Z23" s="29">
        <v>0</v>
      </c>
      <c r="AA23" s="64">
        <v>531</v>
      </c>
      <c r="AB23" s="31">
        <v>297665970</v>
      </c>
      <c r="AC23" s="31">
        <v>560576</v>
      </c>
      <c r="AD23" s="65">
        <v>1755552</v>
      </c>
      <c r="AE23" s="31">
        <v>1209606956231</v>
      </c>
      <c r="AF23" s="30">
        <v>689018</v>
      </c>
    </row>
    <row r="24" spans="1:32" x14ac:dyDescent="0.2">
      <c r="A24" s="9">
        <v>21</v>
      </c>
      <c r="B24" s="4" t="s">
        <v>123</v>
      </c>
      <c r="C24" s="62">
        <v>2256756</v>
      </c>
      <c r="D24" s="5">
        <v>1832327244913</v>
      </c>
      <c r="E24" s="5">
        <v>811929</v>
      </c>
      <c r="F24" s="62">
        <v>21428401</v>
      </c>
      <c r="G24" s="5">
        <v>9546853740388</v>
      </c>
      <c r="H24" s="5">
        <v>445523</v>
      </c>
      <c r="I24" s="62">
        <v>1111603</v>
      </c>
      <c r="J24" s="5">
        <v>607518324073</v>
      </c>
      <c r="K24" s="5">
        <v>546524</v>
      </c>
      <c r="L24" s="62">
        <v>107997</v>
      </c>
      <c r="M24" s="5">
        <v>126927371067</v>
      </c>
      <c r="N24" s="5">
        <v>1175286</v>
      </c>
      <c r="O24" s="63">
        <v>0</v>
      </c>
      <c r="P24" s="4">
        <v>0</v>
      </c>
      <c r="Q24" s="4">
        <v>0</v>
      </c>
      <c r="R24" s="63">
        <v>0</v>
      </c>
      <c r="S24" s="4">
        <v>0</v>
      </c>
      <c r="T24" s="4">
        <v>0</v>
      </c>
      <c r="U24" s="63">
        <v>0</v>
      </c>
      <c r="V24" s="4">
        <v>0</v>
      </c>
      <c r="W24" s="4">
        <v>0</v>
      </c>
      <c r="X24" s="63">
        <v>0</v>
      </c>
      <c r="Y24" s="4">
        <v>0</v>
      </c>
      <c r="Z24" s="4">
        <v>0</v>
      </c>
      <c r="AA24" s="63">
        <v>423</v>
      </c>
      <c r="AB24" s="5">
        <v>252418335</v>
      </c>
      <c r="AC24" s="5">
        <v>596733</v>
      </c>
      <c r="AD24" s="62">
        <v>24905180</v>
      </c>
      <c r="AE24" s="5">
        <v>12113879098776</v>
      </c>
      <c r="AF24" s="10">
        <v>486399</v>
      </c>
    </row>
    <row r="25" spans="1:32" x14ac:dyDescent="0.2">
      <c r="A25" s="32">
        <v>22</v>
      </c>
      <c r="B25" s="29" t="s">
        <v>47</v>
      </c>
      <c r="C25" s="65">
        <v>258064</v>
      </c>
      <c r="D25" s="31">
        <v>229954230744</v>
      </c>
      <c r="E25" s="31">
        <v>891074</v>
      </c>
      <c r="F25" s="65">
        <v>2711171</v>
      </c>
      <c r="G25" s="31">
        <v>854766711121</v>
      </c>
      <c r="H25" s="31">
        <v>315275</v>
      </c>
      <c r="I25" s="65">
        <v>675152</v>
      </c>
      <c r="J25" s="31">
        <v>369259083184</v>
      </c>
      <c r="K25" s="31">
        <v>546927</v>
      </c>
      <c r="L25" s="65">
        <v>49135</v>
      </c>
      <c r="M25" s="31">
        <v>75322273624</v>
      </c>
      <c r="N25" s="31">
        <v>1532965</v>
      </c>
      <c r="O25" s="64">
        <v>0</v>
      </c>
      <c r="P25" s="29">
        <v>0</v>
      </c>
      <c r="Q25" s="29">
        <v>0</v>
      </c>
      <c r="R25" s="65">
        <v>15223</v>
      </c>
      <c r="S25" s="31">
        <v>13427921565</v>
      </c>
      <c r="T25" s="31">
        <v>882081</v>
      </c>
      <c r="U25" s="64">
        <v>0</v>
      </c>
      <c r="V25" s="29">
        <v>0</v>
      </c>
      <c r="W25" s="29">
        <v>0</v>
      </c>
      <c r="X25" s="64">
        <v>0</v>
      </c>
      <c r="Y25" s="29">
        <v>0</v>
      </c>
      <c r="Z25" s="29">
        <v>0</v>
      </c>
      <c r="AA25" s="64">
        <v>256</v>
      </c>
      <c r="AB25" s="31">
        <v>129104200</v>
      </c>
      <c r="AC25" s="31">
        <v>504313</v>
      </c>
      <c r="AD25" s="65">
        <v>3709001</v>
      </c>
      <c r="AE25" s="31">
        <v>1542859324438</v>
      </c>
      <c r="AF25" s="30">
        <v>415977</v>
      </c>
    </row>
    <row r="26" spans="1:32" x14ac:dyDescent="0.2">
      <c r="A26" s="9">
        <v>23</v>
      </c>
      <c r="B26" s="4" t="s">
        <v>91</v>
      </c>
      <c r="C26" s="62">
        <v>144325</v>
      </c>
      <c r="D26" s="5">
        <v>231084764585</v>
      </c>
      <c r="E26" s="5">
        <v>1601141</v>
      </c>
      <c r="F26" s="62">
        <v>54035</v>
      </c>
      <c r="G26" s="5">
        <v>29630634378</v>
      </c>
      <c r="H26" s="5">
        <v>548360</v>
      </c>
      <c r="I26" s="62">
        <v>328338</v>
      </c>
      <c r="J26" s="5">
        <v>171087408920</v>
      </c>
      <c r="K26" s="5">
        <v>521070</v>
      </c>
      <c r="L26" s="62">
        <v>2431</v>
      </c>
      <c r="M26" s="5">
        <v>3368628247</v>
      </c>
      <c r="N26" s="5">
        <v>1385696</v>
      </c>
      <c r="O26" s="63">
        <v>0</v>
      </c>
      <c r="P26" s="4">
        <v>0</v>
      </c>
      <c r="Q26" s="4">
        <v>0</v>
      </c>
      <c r="R26" s="63">
        <v>0</v>
      </c>
      <c r="S26" s="4">
        <v>0</v>
      </c>
      <c r="T26" s="4">
        <v>0</v>
      </c>
      <c r="U26" s="63">
        <v>0</v>
      </c>
      <c r="V26" s="4">
        <v>0</v>
      </c>
      <c r="W26" s="4">
        <v>0</v>
      </c>
      <c r="X26" s="63">
        <v>0</v>
      </c>
      <c r="Y26" s="4">
        <v>0</v>
      </c>
      <c r="Z26" s="4">
        <v>0</v>
      </c>
      <c r="AA26" s="63">
        <v>18</v>
      </c>
      <c r="AB26" s="5">
        <v>10124060</v>
      </c>
      <c r="AC26" s="5">
        <v>562447</v>
      </c>
      <c r="AD26" s="62">
        <v>529147</v>
      </c>
      <c r="AE26" s="5">
        <v>435181560190</v>
      </c>
      <c r="AF26" s="10">
        <v>822420</v>
      </c>
    </row>
    <row r="27" spans="1:32" x14ac:dyDescent="0.2">
      <c r="A27" s="32">
        <v>24</v>
      </c>
      <c r="B27" s="29" t="s">
        <v>49</v>
      </c>
      <c r="C27" s="65">
        <v>254334</v>
      </c>
      <c r="D27" s="31">
        <v>211930507141</v>
      </c>
      <c r="E27" s="31">
        <v>833276</v>
      </c>
      <c r="F27" s="64">
        <v>70</v>
      </c>
      <c r="G27" s="31">
        <v>23275000</v>
      </c>
      <c r="H27" s="31">
        <v>332500</v>
      </c>
      <c r="I27" s="65">
        <v>545713</v>
      </c>
      <c r="J27" s="31">
        <v>222711223369</v>
      </c>
      <c r="K27" s="31">
        <v>408110</v>
      </c>
      <c r="L27" s="65">
        <v>7800</v>
      </c>
      <c r="M27" s="31">
        <v>10631278244</v>
      </c>
      <c r="N27" s="31">
        <v>1362984</v>
      </c>
      <c r="O27" s="64">
        <v>0</v>
      </c>
      <c r="P27" s="29">
        <v>0</v>
      </c>
      <c r="Q27" s="29">
        <v>0</v>
      </c>
      <c r="R27" s="65">
        <v>134727</v>
      </c>
      <c r="S27" s="31">
        <v>49922020627</v>
      </c>
      <c r="T27" s="31">
        <v>370542</v>
      </c>
      <c r="U27" s="64">
        <v>0</v>
      </c>
      <c r="V27" s="29">
        <v>0</v>
      </c>
      <c r="W27" s="29">
        <v>0</v>
      </c>
      <c r="X27" s="64">
        <v>0</v>
      </c>
      <c r="Y27" s="29">
        <v>0</v>
      </c>
      <c r="Z27" s="29">
        <v>0</v>
      </c>
      <c r="AA27" s="64">
        <v>137</v>
      </c>
      <c r="AB27" s="31">
        <v>64784000</v>
      </c>
      <c r="AC27" s="31">
        <v>472875</v>
      </c>
      <c r="AD27" s="65">
        <v>942781</v>
      </c>
      <c r="AE27" s="31">
        <v>495283088381</v>
      </c>
      <c r="AF27" s="30">
        <v>525342</v>
      </c>
    </row>
    <row r="28" spans="1:32" x14ac:dyDescent="0.2">
      <c r="A28" s="9">
        <v>25</v>
      </c>
      <c r="B28" s="4" t="s">
        <v>92</v>
      </c>
      <c r="C28" s="62">
        <v>80560</v>
      </c>
      <c r="D28" s="5">
        <v>113495217797</v>
      </c>
      <c r="E28" s="5">
        <v>1408828</v>
      </c>
      <c r="F28" s="62">
        <v>54917</v>
      </c>
      <c r="G28" s="5">
        <v>37836295600</v>
      </c>
      <c r="H28" s="5">
        <v>688972</v>
      </c>
      <c r="I28" s="62">
        <v>209067</v>
      </c>
      <c r="J28" s="5">
        <v>109701456933</v>
      </c>
      <c r="K28" s="5">
        <v>524719</v>
      </c>
      <c r="L28" s="62">
        <v>24219</v>
      </c>
      <c r="M28" s="5">
        <v>28988280596</v>
      </c>
      <c r="N28" s="5">
        <v>1196923</v>
      </c>
      <c r="O28" s="63">
        <v>0</v>
      </c>
      <c r="P28" s="4">
        <v>0</v>
      </c>
      <c r="Q28" s="4">
        <v>0</v>
      </c>
      <c r="R28" s="63">
        <v>0</v>
      </c>
      <c r="S28" s="4">
        <v>0</v>
      </c>
      <c r="T28" s="4">
        <v>0</v>
      </c>
      <c r="U28" s="63">
        <v>0</v>
      </c>
      <c r="V28" s="4">
        <v>0</v>
      </c>
      <c r="W28" s="4">
        <v>0</v>
      </c>
      <c r="X28" s="63">
        <v>0</v>
      </c>
      <c r="Y28" s="4">
        <v>0</v>
      </c>
      <c r="Z28" s="4">
        <v>0</v>
      </c>
      <c r="AA28" s="63">
        <v>12</v>
      </c>
      <c r="AB28" s="5">
        <v>5177500</v>
      </c>
      <c r="AC28" s="5">
        <v>431458</v>
      </c>
      <c r="AD28" s="62">
        <v>368775</v>
      </c>
      <c r="AE28" s="5">
        <v>290026428426</v>
      </c>
      <c r="AF28" s="10">
        <v>786459</v>
      </c>
    </row>
    <row r="29" spans="1:32" x14ac:dyDescent="0.2">
      <c r="A29" s="32">
        <v>26</v>
      </c>
      <c r="B29" s="29" t="s">
        <v>93</v>
      </c>
      <c r="C29" s="65">
        <v>42798</v>
      </c>
      <c r="D29" s="31">
        <v>38346325589</v>
      </c>
      <c r="E29" s="31">
        <v>895984</v>
      </c>
      <c r="F29" s="65">
        <v>519594</v>
      </c>
      <c r="G29" s="31">
        <v>213743226325</v>
      </c>
      <c r="H29" s="31">
        <v>411365</v>
      </c>
      <c r="I29" s="65">
        <v>365110</v>
      </c>
      <c r="J29" s="31">
        <v>174310164600</v>
      </c>
      <c r="K29" s="31">
        <v>477418</v>
      </c>
      <c r="L29" s="65">
        <v>5545</v>
      </c>
      <c r="M29" s="31">
        <v>6079243758</v>
      </c>
      <c r="N29" s="31">
        <v>1096346</v>
      </c>
      <c r="O29" s="64">
        <v>0</v>
      </c>
      <c r="P29" s="29">
        <v>0</v>
      </c>
      <c r="Q29" s="29">
        <v>0</v>
      </c>
      <c r="R29" s="64">
        <v>0</v>
      </c>
      <c r="S29" s="29">
        <v>0</v>
      </c>
      <c r="T29" s="29">
        <v>0</v>
      </c>
      <c r="U29" s="64">
        <v>0</v>
      </c>
      <c r="V29" s="29">
        <v>0</v>
      </c>
      <c r="W29" s="29">
        <v>0</v>
      </c>
      <c r="X29" s="64">
        <v>0</v>
      </c>
      <c r="Y29" s="29">
        <v>0</v>
      </c>
      <c r="Z29" s="29">
        <v>0</v>
      </c>
      <c r="AA29" s="64">
        <v>28</v>
      </c>
      <c r="AB29" s="31">
        <v>12018000</v>
      </c>
      <c r="AC29" s="31">
        <v>429214</v>
      </c>
      <c r="AD29" s="65">
        <v>933075</v>
      </c>
      <c r="AE29" s="31">
        <v>432490978272</v>
      </c>
      <c r="AF29" s="30">
        <v>463511</v>
      </c>
    </row>
    <row r="30" spans="1:32" x14ac:dyDescent="0.2">
      <c r="A30" s="9">
        <v>27</v>
      </c>
      <c r="B30" s="4" t="s">
        <v>94</v>
      </c>
      <c r="C30" s="62">
        <v>131071</v>
      </c>
      <c r="D30" s="5">
        <v>122470463506</v>
      </c>
      <c r="E30" s="5">
        <v>934382</v>
      </c>
      <c r="F30" s="62">
        <v>58913</v>
      </c>
      <c r="G30" s="5">
        <v>39837854000</v>
      </c>
      <c r="H30" s="5">
        <v>676214</v>
      </c>
      <c r="I30" s="62">
        <v>176836</v>
      </c>
      <c r="J30" s="5">
        <v>103831817963</v>
      </c>
      <c r="K30" s="5">
        <v>587164</v>
      </c>
      <c r="L30" s="62">
        <v>12742</v>
      </c>
      <c r="M30" s="5">
        <v>19851697657</v>
      </c>
      <c r="N30" s="5">
        <v>1557973</v>
      </c>
      <c r="O30" s="63">
        <v>0</v>
      </c>
      <c r="P30" s="4">
        <v>0</v>
      </c>
      <c r="Q30" s="4">
        <v>0</v>
      </c>
      <c r="R30" s="63">
        <v>0</v>
      </c>
      <c r="S30" s="4">
        <v>0</v>
      </c>
      <c r="T30" s="4">
        <v>0</v>
      </c>
      <c r="U30" s="63">
        <v>0</v>
      </c>
      <c r="V30" s="4">
        <v>0</v>
      </c>
      <c r="W30" s="4">
        <v>0</v>
      </c>
      <c r="X30" s="63">
        <v>0</v>
      </c>
      <c r="Y30" s="4">
        <v>0</v>
      </c>
      <c r="Z30" s="4">
        <v>0</v>
      </c>
      <c r="AA30" s="63">
        <v>41</v>
      </c>
      <c r="AB30" s="5">
        <v>20660100</v>
      </c>
      <c r="AC30" s="5">
        <v>503904</v>
      </c>
      <c r="AD30" s="62">
        <v>379603</v>
      </c>
      <c r="AE30" s="5">
        <v>286012493226</v>
      </c>
      <c r="AF30" s="10">
        <v>753451</v>
      </c>
    </row>
    <row r="31" spans="1:32" ht="25.5" x14ac:dyDescent="0.2">
      <c r="A31" s="32">
        <v>28</v>
      </c>
      <c r="B31" s="29" t="s">
        <v>95</v>
      </c>
      <c r="C31" s="65">
        <v>26529</v>
      </c>
      <c r="D31" s="31">
        <v>21950278463</v>
      </c>
      <c r="E31" s="31">
        <v>827406</v>
      </c>
      <c r="F31" s="65">
        <v>26037</v>
      </c>
      <c r="G31" s="31">
        <v>18222600950</v>
      </c>
      <c r="H31" s="31">
        <v>699873</v>
      </c>
      <c r="I31" s="65">
        <v>79508</v>
      </c>
      <c r="J31" s="31">
        <v>38930758801</v>
      </c>
      <c r="K31" s="31">
        <v>489645</v>
      </c>
      <c r="L31" s="64">
        <v>837</v>
      </c>
      <c r="M31" s="31">
        <v>1136009200</v>
      </c>
      <c r="N31" s="31">
        <v>1357239</v>
      </c>
      <c r="O31" s="64">
        <v>0</v>
      </c>
      <c r="P31" s="29">
        <v>0</v>
      </c>
      <c r="Q31" s="29">
        <v>0</v>
      </c>
      <c r="R31" s="64">
        <v>0</v>
      </c>
      <c r="S31" s="29">
        <v>0</v>
      </c>
      <c r="T31" s="29">
        <v>0</v>
      </c>
      <c r="U31" s="64">
        <v>0</v>
      </c>
      <c r="V31" s="29">
        <v>0</v>
      </c>
      <c r="W31" s="29">
        <v>0</v>
      </c>
      <c r="X31" s="64">
        <v>0</v>
      </c>
      <c r="Y31" s="29">
        <v>0</v>
      </c>
      <c r="Z31" s="29">
        <v>0</v>
      </c>
      <c r="AA31" s="64">
        <v>3</v>
      </c>
      <c r="AB31" s="31">
        <v>1553000</v>
      </c>
      <c r="AC31" s="31">
        <v>517666</v>
      </c>
      <c r="AD31" s="65">
        <v>132914</v>
      </c>
      <c r="AE31" s="31">
        <v>80241200414</v>
      </c>
      <c r="AF31" s="30">
        <v>603707</v>
      </c>
    </row>
    <row r="32" spans="1:32" x14ac:dyDescent="0.2">
      <c r="A32" s="9">
        <v>29</v>
      </c>
      <c r="B32" s="4" t="s">
        <v>50</v>
      </c>
      <c r="C32" s="62">
        <v>179809</v>
      </c>
      <c r="D32" s="5">
        <v>133561128915</v>
      </c>
      <c r="E32" s="5">
        <v>742794</v>
      </c>
      <c r="F32" s="62">
        <v>333174</v>
      </c>
      <c r="G32" s="5">
        <v>188428752071</v>
      </c>
      <c r="H32" s="5">
        <v>565556</v>
      </c>
      <c r="I32" s="62">
        <v>372226</v>
      </c>
      <c r="J32" s="5">
        <v>187337404119</v>
      </c>
      <c r="K32" s="5">
        <v>503289</v>
      </c>
      <c r="L32" s="62">
        <v>73387</v>
      </c>
      <c r="M32" s="5">
        <v>78409298127</v>
      </c>
      <c r="N32" s="5">
        <v>1068435</v>
      </c>
      <c r="O32" s="63">
        <v>0</v>
      </c>
      <c r="P32" s="4">
        <v>0</v>
      </c>
      <c r="Q32" s="4">
        <v>0</v>
      </c>
      <c r="R32" s="62">
        <v>1100</v>
      </c>
      <c r="S32" s="5">
        <v>279900000</v>
      </c>
      <c r="T32" s="5">
        <v>254454</v>
      </c>
      <c r="U32" s="63">
        <v>0</v>
      </c>
      <c r="V32" s="4">
        <v>0</v>
      </c>
      <c r="W32" s="4">
        <v>0</v>
      </c>
      <c r="X32" s="63">
        <v>0</v>
      </c>
      <c r="Y32" s="4">
        <v>0</v>
      </c>
      <c r="Z32" s="4">
        <v>0</v>
      </c>
      <c r="AA32" s="63">
        <v>15</v>
      </c>
      <c r="AB32" s="5">
        <v>7221300</v>
      </c>
      <c r="AC32" s="5">
        <v>481420</v>
      </c>
      <c r="AD32" s="62">
        <v>959711</v>
      </c>
      <c r="AE32" s="5">
        <v>588023704532</v>
      </c>
      <c r="AF32" s="10">
        <v>612709</v>
      </c>
    </row>
    <row r="33" spans="1:32" x14ac:dyDescent="0.2">
      <c r="A33" s="32">
        <v>30</v>
      </c>
      <c r="B33" s="29" t="s">
        <v>96</v>
      </c>
      <c r="C33" s="65">
        <v>325951</v>
      </c>
      <c r="D33" s="31">
        <v>262104939020</v>
      </c>
      <c r="E33" s="31">
        <v>804123</v>
      </c>
      <c r="F33" s="65">
        <v>189248</v>
      </c>
      <c r="G33" s="31">
        <v>110659772026</v>
      </c>
      <c r="H33" s="31">
        <v>584734</v>
      </c>
      <c r="I33" s="65">
        <v>463014</v>
      </c>
      <c r="J33" s="31">
        <v>238497944926</v>
      </c>
      <c r="K33" s="31">
        <v>515098</v>
      </c>
      <c r="L33" s="65">
        <v>106957</v>
      </c>
      <c r="M33" s="31">
        <v>96379716365</v>
      </c>
      <c r="N33" s="31">
        <v>901107</v>
      </c>
      <c r="O33" s="64">
        <v>0</v>
      </c>
      <c r="P33" s="29">
        <v>0</v>
      </c>
      <c r="Q33" s="29">
        <v>0</v>
      </c>
      <c r="R33" s="64">
        <v>353</v>
      </c>
      <c r="S33" s="31">
        <v>73141600</v>
      </c>
      <c r="T33" s="31">
        <v>207200</v>
      </c>
      <c r="U33" s="64">
        <v>0</v>
      </c>
      <c r="V33" s="29">
        <v>0</v>
      </c>
      <c r="W33" s="29">
        <v>0</v>
      </c>
      <c r="X33" s="64">
        <v>0</v>
      </c>
      <c r="Y33" s="29">
        <v>0</v>
      </c>
      <c r="Z33" s="29">
        <v>0</v>
      </c>
      <c r="AA33" s="64">
        <v>71</v>
      </c>
      <c r="AB33" s="31">
        <v>38923640</v>
      </c>
      <c r="AC33" s="31">
        <v>548220</v>
      </c>
      <c r="AD33" s="65">
        <v>1085594</v>
      </c>
      <c r="AE33" s="31">
        <v>707754437577</v>
      </c>
      <c r="AF33" s="30">
        <v>651951</v>
      </c>
    </row>
    <row r="34" spans="1:32" x14ac:dyDescent="0.2">
      <c r="A34" s="9">
        <v>31</v>
      </c>
      <c r="B34" s="4" t="s">
        <v>52</v>
      </c>
      <c r="C34" s="62">
        <v>244733</v>
      </c>
      <c r="D34" s="5">
        <v>216663310017</v>
      </c>
      <c r="E34" s="5">
        <v>885304</v>
      </c>
      <c r="F34" s="62">
        <v>47957</v>
      </c>
      <c r="G34" s="5">
        <v>33428079300</v>
      </c>
      <c r="H34" s="5">
        <v>697042</v>
      </c>
      <c r="I34" s="62">
        <v>320442</v>
      </c>
      <c r="J34" s="5">
        <v>181553895350</v>
      </c>
      <c r="K34" s="5">
        <v>566573</v>
      </c>
      <c r="L34" s="62">
        <v>1433</v>
      </c>
      <c r="M34" s="5">
        <v>2142914307</v>
      </c>
      <c r="N34" s="5">
        <v>1495404</v>
      </c>
      <c r="O34" s="63">
        <v>0</v>
      </c>
      <c r="P34" s="4">
        <v>0</v>
      </c>
      <c r="Q34" s="4">
        <v>0</v>
      </c>
      <c r="R34" s="62">
        <v>3150</v>
      </c>
      <c r="S34" s="5">
        <v>173250000</v>
      </c>
      <c r="T34" s="5">
        <v>55000</v>
      </c>
      <c r="U34" s="63">
        <v>0</v>
      </c>
      <c r="V34" s="4">
        <v>0</v>
      </c>
      <c r="W34" s="4">
        <v>0</v>
      </c>
      <c r="X34" s="63">
        <v>0</v>
      </c>
      <c r="Y34" s="4">
        <v>0</v>
      </c>
      <c r="Z34" s="4">
        <v>0</v>
      </c>
      <c r="AA34" s="63">
        <v>4</v>
      </c>
      <c r="AB34" s="5">
        <v>1846000</v>
      </c>
      <c r="AC34" s="5">
        <v>461500</v>
      </c>
      <c r="AD34" s="62">
        <v>617719</v>
      </c>
      <c r="AE34" s="5">
        <v>433963294974</v>
      </c>
      <c r="AF34" s="10">
        <v>702525</v>
      </c>
    </row>
    <row r="35" spans="1:32" x14ac:dyDescent="0.2">
      <c r="A35" s="32">
        <v>32</v>
      </c>
      <c r="B35" s="29" t="s">
        <v>53</v>
      </c>
      <c r="C35" s="65">
        <v>662590</v>
      </c>
      <c r="D35" s="31">
        <v>533183382834</v>
      </c>
      <c r="E35" s="31">
        <v>804695</v>
      </c>
      <c r="F35" s="65">
        <v>92434</v>
      </c>
      <c r="G35" s="31">
        <v>63692617850</v>
      </c>
      <c r="H35" s="31">
        <v>689060</v>
      </c>
      <c r="I35" s="65">
        <v>548369</v>
      </c>
      <c r="J35" s="31">
        <v>272729806149</v>
      </c>
      <c r="K35" s="31">
        <v>497347</v>
      </c>
      <c r="L35" s="65">
        <v>6835</v>
      </c>
      <c r="M35" s="31">
        <v>8410703686</v>
      </c>
      <c r="N35" s="31">
        <v>1230534</v>
      </c>
      <c r="O35" s="64">
        <v>0</v>
      </c>
      <c r="P35" s="29">
        <v>0</v>
      </c>
      <c r="Q35" s="29">
        <v>0</v>
      </c>
      <c r="R35" s="65">
        <v>1000</v>
      </c>
      <c r="S35" s="31">
        <v>447500000</v>
      </c>
      <c r="T35" s="31">
        <v>447500</v>
      </c>
      <c r="U35" s="64">
        <v>0</v>
      </c>
      <c r="V35" s="29">
        <v>0</v>
      </c>
      <c r="W35" s="29">
        <v>0</v>
      </c>
      <c r="X35" s="64">
        <v>0</v>
      </c>
      <c r="Y35" s="29">
        <v>0</v>
      </c>
      <c r="Z35" s="29">
        <v>0</v>
      </c>
      <c r="AA35" s="64">
        <v>28</v>
      </c>
      <c r="AB35" s="31">
        <v>13541800</v>
      </c>
      <c r="AC35" s="31">
        <v>483635</v>
      </c>
      <c r="AD35" s="65">
        <v>1311256</v>
      </c>
      <c r="AE35" s="31">
        <v>878477552319</v>
      </c>
      <c r="AF35" s="30">
        <v>669951</v>
      </c>
    </row>
    <row r="36" spans="1:32" x14ac:dyDescent="0.2">
      <c r="A36" s="9">
        <v>33</v>
      </c>
      <c r="B36" s="4" t="s">
        <v>97</v>
      </c>
      <c r="C36" s="62">
        <v>231840</v>
      </c>
      <c r="D36" s="5">
        <v>184556218066</v>
      </c>
      <c r="E36" s="5">
        <v>796049</v>
      </c>
      <c r="F36" s="62">
        <v>59843</v>
      </c>
      <c r="G36" s="5">
        <v>39504953806</v>
      </c>
      <c r="H36" s="5">
        <v>660143</v>
      </c>
      <c r="I36" s="62">
        <v>160437</v>
      </c>
      <c r="J36" s="5">
        <v>82595473607</v>
      </c>
      <c r="K36" s="5">
        <v>514815</v>
      </c>
      <c r="L36" s="62">
        <v>15126</v>
      </c>
      <c r="M36" s="5">
        <v>16919471563</v>
      </c>
      <c r="N36" s="5">
        <v>1118568</v>
      </c>
      <c r="O36" s="63">
        <v>0</v>
      </c>
      <c r="P36" s="4">
        <v>0</v>
      </c>
      <c r="Q36" s="4">
        <v>0</v>
      </c>
      <c r="R36" s="63">
        <v>0</v>
      </c>
      <c r="S36" s="4">
        <v>0</v>
      </c>
      <c r="T36" s="4">
        <v>0</v>
      </c>
      <c r="U36" s="63">
        <v>0</v>
      </c>
      <c r="V36" s="4">
        <v>0</v>
      </c>
      <c r="W36" s="4">
        <v>0</v>
      </c>
      <c r="X36" s="63">
        <v>0</v>
      </c>
      <c r="Y36" s="4">
        <v>0</v>
      </c>
      <c r="Z36" s="4">
        <v>0</v>
      </c>
      <c r="AA36" s="63">
        <v>10</v>
      </c>
      <c r="AB36" s="5">
        <v>4409500</v>
      </c>
      <c r="AC36" s="5">
        <v>440950</v>
      </c>
      <c r="AD36" s="62">
        <v>467256</v>
      </c>
      <c r="AE36" s="5">
        <v>323580526542</v>
      </c>
      <c r="AF36" s="10">
        <v>692512</v>
      </c>
    </row>
    <row r="37" spans="1:32" x14ac:dyDescent="0.2">
      <c r="A37" s="32">
        <v>34</v>
      </c>
      <c r="B37" s="29" t="s">
        <v>61</v>
      </c>
      <c r="C37" s="65">
        <v>40149</v>
      </c>
      <c r="D37" s="31">
        <v>40574291882</v>
      </c>
      <c r="E37" s="31">
        <v>1010592</v>
      </c>
      <c r="F37" s="65">
        <v>69987</v>
      </c>
      <c r="G37" s="31">
        <v>51881716425</v>
      </c>
      <c r="H37" s="31">
        <v>741305</v>
      </c>
      <c r="I37" s="65">
        <v>474728</v>
      </c>
      <c r="J37" s="31">
        <v>362095144734</v>
      </c>
      <c r="K37" s="31">
        <v>762742</v>
      </c>
      <c r="L37" s="65">
        <v>24333</v>
      </c>
      <c r="M37" s="31">
        <v>22945542453</v>
      </c>
      <c r="N37" s="31">
        <v>942980</v>
      </c>
      <c r="O37" s="64">
        <v>0</v>
      </c>
      <c r="P37" s="29">
        <v>0</v>
      </c>
      <c r="Q37" s="29">
        <v>0</v>
      </c>
      <c r="R37" s="64">
        <v>0</v>
      </c>
      <c r="S37" s="29">
        <v>0</v>
      </c>
      <c r="T37" s="29">
        <v>0</v>
      </c>
      <c r="U37" s="64">
        <v>0</v>
      </c>
      <c r="V37" s="29">
        <v>0</v>
      </c>
      <c r="W37" s="29">
        <v>0</v>
      </c>
      <c r="X37" s="64">
        <v>0</v>
      </c>
      <c r="Y37" s="29">
        <v>0</v>
      </c>
      <c r="Z37" s="29">
        <v>0</v>
      </c>
      <c r="AA37" s="64">
        <v>80</v>
      </c>
      <c r="AB37" s="31">
        <v>41483690</v>
      </c>
      <c r="AC37" s="31">
        <v>518546</v>
      </c>
      <c r="AD37" s="65">
        <v>609277</v>
      </c>
      <c r="AE37" s="31">
        <v>477538179184</v>
      </c>
      <c r="AF37" s="30">
        <v>783778</v>
      </c>
    </row>
    <row r="38" spans="1:32" x14ac:dyDescent="0.2">
      <c r="A38" s="9">
        <v>35</v>
      </c>
      <c r="B38" s="4" t="s">
        <v>62</v>
      </c>
      <c r="C38" s="62">
        <v>190821</v>
      </c>
      <c r="D38" s="5">
        <v>174484787346</v>
      </c>
      <c r="E38" s="5">
        <v>914389</v>
      </c>
      <c r="F38" s="62">
        <v>40387</v>
      </c>
      <c r="G38" s="5">
        <v>28189072400</v>
      </c>
      <c r="H38" s="5">
        <v>697973</v>
      </c>
      <c r="I38" s="62">
        <v>156663</v>
      </c>
      <c r="J38" s="5">
        <v>86005096477</v>
      </c>
      <c r="K38" s="5">
        <v>548981</v>
      </c>
      <c r="L38" s="62">
        <v>27883</v>
      </c>
      <c r="M38" s="5">
        <v>40506733773</v>
      </c>
      <c r="N38" s="5">
        <v>1452739</v>
      </c>
      <c r="O38" s="63">
        <v>0</v>
      </c>
      <c r="P38" s="4">
        <v>0</v>
      </c>
      <c r="Q38" s="4">
        <v>0</v>
      </c>
      <c r="R38" s="62">
        <v>5437</v>
      </c>
      <c r="S38" s="5">
        <v>317130000</v>
      </c>
      <c r="T38" s="5">
        <v>58328</v>
      </c>
      <c r="U38" s="63">
        <v>0</v>
      </c>
      <c r="V38" s="4">
        <v>0</v>
      </c>
      <c r="W38" s="4">
        <v>0</v>
      </c>
      <c r="X38" s="63">
        <v>0</v>
      </c>
      <c r="Y38" s="4">
        <v>0</v>
      </c>
      <c r="Z38" s="4">
        <v>0</v>
      </c>
      <c r="AA38" s="63">
        <v>12</v>
      </c>
      <c r="AB38" s="5">
        <v>5916000</v>
      </c>
      <c r="AC38" s="5">
        <v>493000</v>
      </c>
      <c r="AD38" s="62">
        <v>421203</v>
      </c>
      <c r="AE38" s="5">
        <v>329508735996</v>
      </c>
      <c r="AF38" s="10">
        <v>782303</v>
      </c>
    </row>
    <row r="39" spans="1:32" x14ac:dyDescent="0.2">
      <c r="A39" s="32">
        <v>36</v>
      </c>
      <c r="B39" s="29" t="s">
        <v>98</v>
      </c>
      <c r="C39" s="65">
        <v>273010</v>
      </c>
      <c r="D39" s="31">
        <v>233630974387</v>
      </c>
      <c r="E39" s="31">
        <v>855759</v>
      </c>
      <c r="F39" s="65">
        <v>32386</v>
      </c>
      <c r="G39" s="31">
        <v>22649715050</v>
      </c>
      <c r="H39" s="31">
        <v>699367</v>
      </c>
      <c r="I39" s="65">
        <v>173816</v>
      </c>
      <c r="J39" s="31">
        <v>95748039335</v>
      </c>
      <c r="K39" s="31">
        <v>550858</v>
      </c>
      <c r="L39" s="65">
        <v>10567</v>
      </c>
      <c r="M39" s="31">
        <v>15640478485</v>
      </c>
      <c r="N39" s="31">
        <v>1480124</v>
      </c>
      <c r="O39" s="64">
        <v>0</v>
      </c>
      <c r="P39" s="29">
        <v>0</v>
      </c>
      <c r="Q39" s="29">
        <v>0</v>
      </c>
      <c r="R39" s="65">
        <v>7720</v>
      </c>
      <c r="S39" s="31">
        <v>670224420</v>
      </c>
      <c r="T39" s="31">
        <v>86816</v>
      </c>
      <c r="U39" s="65">
        <v>1000</v>
      </c>
      <c r="V39" s="31">
        <v>100000000</v>
      </c>
      <c r="W39" s="31">
        <v>100000</v>
      </c>
      <c r="X39" s="64">
        <v>0</v>
      </c>
      <c r="Y39" s="29">
        <v>0</v>
      </c>
      <c r="Z39" s="29">
        <v>0</v>
      </c>
      <c r="AA39" s="64">
        <v>9</v>
      </c>
      <c r="AB39" s="31">
        <v>4985000</v>
      </c>
      <c r="AC39" s="31">
        <v>553888</v>
      </c>
      <c r="AD39" s="65">
        <v>498508</v>
      </c>
      <c r="AE39" s="31">
        <v>368444416677</v>
      </c>
      <c r="AF39" s="30">
        <v>739094</v>
      </c>
    </row>
    <row r="40" spans="1:32" ht="15" thickBot="1" x14ac:dyDescent="0.25">
      <c r="A40" s="14" t="s">
        <v>31</v>
      </c>
      <c r="B40" s="15"/>
      <c r="C40" s="66">
        <v>12918814</v>
      </c>
      <c r="D40" s="16">
        <v>11864842168402</v>
      </c>
      <c r="E40" s="16">
        <v>918416</v>
      </c>
      <c r="F40" s="66">
        <v>52415858</v>
      </c>
      <c r="G40" s="16">
        <v>23055446220738</v>
      </c>
      <c r="H40" s="16">
        <v>439856</v>
      </c>
      <c r="I40" s="66">
        <v>17803124</v>
      </c>
      <c r="J40" s="16">
        <v>9500251149133</v>
      </c>
      <c r="K40" s="16">
        <v>533628</v>
      </c>
      <c r="L40" s="66">
        <v>1643915</v>
      </c>
      <c r="M40" s="16">
        <v>1936377832215</v>
      </c>
      <c r="N40" s="16">
        <v>1177906</v>
      </c>
      <c r="O40" s="67">
        <v>550</v>
      </c>
      <c r="P40" s="16">
        <v>225600959</v>
      </c>
      <c r="Q40" s="16">
        <v>410184</v>
      </c>
      <c r="R40" s="66">
        <v>243986</v>
      </c>
      <c r="S40" s="16">
        <v>108053488787</v>
      </c>
      <c r="T40" s="16">
        <v>442868</v>
      </c>
      <c r="U40" s="16">
        <v>1000</v>
      </c>
      <c r="V40" s="16">
        <v>100000000</v>
      </c>
      <c r="W40" s="16">
        <v>100000</v>
      </c>
      <c r="X40" s="15">
        <v>0</v>
      </c>
      <c r="Y40" s="15">
        <v>0</v>
      </c>
      <c r="Z40" s="15">
        <v>0</v>
      </c>
      <c r="AA40" s="16">
        <v>3947</v>
      </c>
      <c r="AB40" s="16">
        <v>2166265042</v>
      </c>
      <c r="AC40" s="16">
        <v>548838</v>
      </c>
      <c r="AD40" s="16">
        <v>85031194</v>
      </c>
      <c r="AE40" s="16">
        <v>46467462725276</v>
      </c>
      <c r="AF40" s="17">
        <v>546475</v>
      </c>
    </row>
    <row r="42" spans="1:32" x14ac:dyDescent="0.2">
      <c r="A42" s="18"/>
    </row>
    <row r="43" spans="1:32" x14ac:dyDescent="0.2">
      <c r="A43" s="19"/>
      <c r="B43" s="20" t="s">
        <v>68</v>
      </c>
      <c r="C43" s="19"/>
    </row>
  </sheetData>
  <mergeCells count="13">
    <mergeCell ref="A1:AF1"/>
    <mergeCell ref="O2:Q2"/>
    <mergeCell ref="R2:T2"/>
    <mergeCell ref="U2:W2"/>
    <mergeCell ref="X2:Z2"/>
    <mergeCell ref="AA2:AC2"/>
    <mergeCell ref="AD2:AF2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38"/>
  <sheetViews>
    <sheetView rightToLeft="1" workbookViewId="0">
      <selection activeCell="Q12" sqref="A7:Q13"/>
    </sheetView>
  </sheetViews>
  <sheetFormatPr defaultRowHeight="14.25" x14ac:dyDescent="0.2"/>
  <cols>
    <col min="1" max="1" width="4.625" bestFit="1" customWidth="1"/>
    <col min="2" max="2" width="10" bestFit="1" customWidth="1"/>
    <col min="4" max="4" width="13.875" bestFit="1" customWidth="1"/>
    <col min="7" max="7" width="16.375" bestFit="1" customWidth="1"/>
    <col min="9" max="9" width="11.125" bestFit="1" customWidth="1"/>
    <col min="10" max="10" width="17.625" bestFit="1" customWidth="1"/>
    <col min="12" max="12" width="10.125" bestFit="1" customWidth="1"/>
    <col min="13" max="13" width="17.625" bestFit="1" customWidth="1"/>
    <col min="15" max="15" width="10.125" bestFit="1" customWidth="1"/>
    <col min="16" max="16" width="17.625" bestFit="1" customWidth="1"/>
    <col min="18" max="18" width="10.125" bestFit="1" customWidth="1"/>
    <col min="19" max="19" width="17.625" bestFit="1" customWidth="1"/>
    <col min="21" max="21" width="10.125" bestFit="1" customWidth="1"/>
    <col min="22" max="22" width="16.375" bestFit="1" customWidth="1"/>
    <col min="24" max="24" width="10.125" bestFit="1" customWidth="1"/>
    <col min="25" max="25" width="16.375" bestFit="1" customWidth="1"/>
    <col min="27" max="27" width="5.75" bestFit="1" customWidth="1"/>
    <col min="28" max="28" width="4.625" bestFit="1" customWidth="1"/>
    <col min="31" max="31" width="16.375" bestFit="1" customWidth="1"/>
    <col min="33" max="33" width="11.125" bestFit="1" customWidth="1"/>
    <col min="34" max="34" width="18.625" bestFit="1" customWidth="1"/>
  </cols>
  <sheetData>
    <row r="1" spans="1:35" x14ac:dyDescent="0.2">
      <c r="A1" s="97" t="s">
        <v>179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</row>
    <row r="2" spans="1:35" ht="15" customHeight="1" x14ac:dyDescent="0.2">
      <c r="A2" s="108" t="s">
        <v>23</v>
      </c>
      <c r="B2" s="88" t="s">
        <v>24</v>
      </c>
      <c r="C2" s="91" t="s">
        <v>69</v>
      </c>
      <c r="D2" s="92"/>
      <c r="E2" s="93"/>
      <c r="F2" s="94" t="s">
        <v>70</v>
      </c>
      <c r="G2" s="92"/>
      <c r="H2" s="93"/>
      <c r="I2" s="94" t="s">
        <v>71</v>
      </c>
      <c r="J2" s="92"/>
      <c r="K2" s="93"/>
      <c r="L2" s="94" t="s">
        <v>72</v>
      </c>
      <c r="M2" s="92"/>
      <c r="N2" s="93"/>
      <c r="O2" s="94" t="s">
        <v>73</v>
      </c>
      <c r="P2" s="92"/>
      <c r="Q2" s="93"/>
      <c r="R2" s="94" t="s">
        <v>74</v>
      </c>
      <c r="S2" s="92"/>
      <c r="T2" s="93"/>
      <c r="U2" s="94" t="s">
        <v>75</v>
      </c>
      <c r="V2" s="92"/>
      <c r="W2" s="93"/>
      <c r="X2" s="94" t="s">
        <v>76</v>
      </c>
      <c r="Y2" s="92"/>
      <c r="Z2" s="93"/>
      <c r="AA2" s="94" t="s">
        <v>77</v>
      </c>
      <c r="AB2" s="92"/>
      <c r="AC2" s="93"/>
      <c r="AD2" s="94" t="s">
        <v>78</v>
      </c>
      <c r="AE2" s="92"/>
      <c r="AF2" s="93"/>
      <c r="AG2" s="94" t="s">
        <v>79</v>
      </c>
      <c r="AH2" s="92"/>
      <c r="AI2" s="111"/>
    </row>
    <row r="3" spans="1:35" x14ac:dyDescent="0.2">
      <c r="A3" s="110"/>
      <c r="B3" s="90"/>
      <c r="C3" s="68" t="s">
        <v>28</v>
      </c>
      <c r="D3" s="22" t="s">
        <v>29</v>
      </c>
      <c r="E3" s="22" t="s">
        <v>80</v>
      </c>
      <c r="F3" s="68" t="s">
        <v>28</v>
      </c>
      <c r="G3" s="22" t="s">
        <v>29</v>
      </c>
      <c r="H3" s="22" t="s">
        <v>80</v>
      </c>
      <c r="I3" s="68" t="s">
        <v>28</v>
      </c>
      <c r="J3" s="22" t="s">
        <v>29</v>
      </c>
      <c r="K3" s="22" t="s">
        <v>80</v>
      </c>
      <c r="L3" s="68" t="s">
        <v>28</v>
      </c>
      <c r="M3" s="22" t="s">
        <v>29</v>
      </c>
      <c r="N3" s="22" t="s">
        <v>80</v>
      </c>
      <c r="O3" s="68" t="s">
        <v>28</v>
      </c>
      <c r="P3" s="22" t="s">
        <v>29</v>
      </c>
      <c r="Q3" s="22" t="s">
        <v>80</v>
      </c>
      <c r="R3" s="68" t="s">
        <v>28</v>
      </c>
      <c r="S3" s="22" t="s">
        <v>29</v>
      </c>
      <c r="T3" s="22" t="s">
        <v>80</v>
      </c>
      <c r="U3" s="68" t="s">
        <v>28</v>
      </c>
      <c r="V3" s="22" t="s">
        <v>29</v>
      </c>
      <c r="W3" s="22" t="s">
        <v>80</v>
      </c>
      <c r="X3" s="68" t="s">
        <v>28</v>
      </c>
      <c r="Y3" s="22" t="s">
        <v>29</v>
      </c>
      <c r="Z3" s="22" t="s">
        <v>80</v>
      </c>
      <c r="AA3" s="68" t="s">
        <v>28</v>
      </c>
      <c r="AB3" s="22" t="s">
        <v>29</v>
      </c>
      <c r="AC3" s="22" t="s">
        <v>80</v>
      </c>
      <c r="AD3" s="68" t="s">
        <v>28</v>
      </c>
      <c r="AE3" s="22" t="s">
        <v>29</v>
      </c>
      <c r="AF3" s="22" t="s">
        <v>80</v>
      </c>
      <c r="AG3" s="68" t="s">
        <v>28</v>
      </c>
      <c r="AH3" s="22" t="s">
        <v>29</v>
      </c>
      <c r="AI3" s="21" t="s">
        <v>80</v>
      </c>
    </row>
    <row r="4" spans="1:35" ht="25.5" x14ac:dyDescent="0.2">
      <c r="A4" s="9">
        <v>1</v>
      </c>
      <c r="B4" s="4" t="s">
        <v>81</v>
      </c>
      <c r="C4" s="63">
        <v>1</v>
      </c>
      <c r="D4" s="4">
        <v>0</v>
      </c>
      <c r="E4" s="4">
        <v>0</v>
      </c>
      <c r="F4" s="62">
        <v>27020</v>
      </c>
      <c r="G4" s="5">
        <v>27841674057</v>
      </c>
      <c r="H4" s="5">
        <v>1030409</v>
      </c>
      <c r="I4" s="62">
        <v>3897038</v>
      </c>
      <c r="J4" s="5">
        <v>3784265197020</v>
      </c>
      <c r="K4" s="5">
        <v>971061</v>
      </c>
      <c r="L4" s="62">
        <v>374273</v>
      </c>
      <c r="M4" s="5">
        <v>447749854652</v>
      </c>
      <c r="N4" s="5">
        <v>1196318</v>
      </c>
      <c r="O4" s="62">
        <v>621438</v>
      </c>
      <c r="P4" s="5">
        <v>595276215431</v>
      </c>
      <c r="Q4" s="5">
        <v>957901</v>
      </c>
      <c r="R4" s="62">
        <v>663541</v>
      </c>
      <c r="S4" s="5">
        <v>520850685235</v>
      </c>
      <c r="T4" s="5">
        <v>784956</v>
      </c>
      <c r="U4" s="62">
        <v>609645</v>
      </c>
      <c r="V4" s="5">
        <v>157929233791</v>
      </c>
      <c r="W4" s="5">
        <v>259051</v>
      </c>
      <c r="X4" s="62">
        <v>515238</v>
      </c>
      <c r="Y4" s="5">
        <v>282404880927</v>
      </c>
      <c r="Z4" s="5">
        <v>548105</v>
      </c>
      <c r="AA4" s="63">
        <v>0</v>
      </c>
      <c r="AB4" s="4">
        <v>0</v>
      </c>
      <c r="AC4" s="4">
        <v>0</v>
      </c>
      <c r="AD4" s="62">
        <v>3033</v>
      </c>
      <c r="AE4" s="5">
        <v>4058218845</v>
      </c>
      <c r="AF4" s="5">
        <v>1338021</v>
      </c>
      <c r="AG4" s="62">
        <v>6711227</v>
      </c>
      <c r="AH4" s="5">
        <v>5820375959958</v>
      </c>
      <c r="AI4" s="10">
        <v>867259</v>
      </c>
    </row>
    <row r="5" spans="1:35" ht="25.5" x14ac:dyDescent="0.2">
      <c r="A5" s="26">
        <v>2</v>
      </c>
      <c r="B5" s="23" t="s">
        <v>82</v>
      </c>
      <c r="C5" s="69">
        <v>7430</v>
      </c>
      <c r="D5" s="23">
        <v>0</v>
      </c>
      <c r="E5" s="23">
        <v>0</v>
      </c>
      <c r="F5" s="69">
        <v>49783</v>
      </c>
      <c r="G5" s="25">
        <v>98827049512</v>
      </c>
      <c r="H5" s="25">
        <v>1985156</v>
      </c>
      <c r="I5" s="69">
        <v>2296211</v>
      </c>
      <c r="J5" s="25">
        <v>1671788109747</v>
      </c>
      <c r="K5" s="25">
        <v>728063</v>
      </c>
      <c r="L5" s="69">
        <v>55028</v>
      </c>
      <c r="M5" s="25">
        <v>45884337163</v>
      </c>
      <c r="N5" s="25">
        <v>833836</v>
      </c>
      <c r="O5" s="69">
        <v>308546</v>
      </c>
      <c r="P5" s="25">
        <v>251644223533</v>
      </c>
      <c r="Q5" s="25">
        <v>815580</v>
      </c>
      <c r="R5" s="69">
        <v>536317</v>
      </c>
      <c r="S5" s="25">
        <v>388148454900</v>
      </c>
      <c r="T5" s="25">
        <v>723729</v>
      </c>
      <c r="U5" s="69">
        <v>198853</v>
      </c>
      <c r="V5" s="25">
        <v>102090643750</v>
      </c>
      <c r="W5" s="25">
        <v>513397</v>
      </c>
      <c r="X5" s="69">
        <v>352234</v>
      </c>
      <c r="Y5" s="25">
        <v>193236418308</v>
      </c>
      <c r="Z5" s="25">
        <v>548602</v>
      </c>
      <c r="AA5" s="70">
        <v>0</v>
      </c>
      <c r="AB5" s="23">
        <v>0</v>
      </c>
      <c r="AC5" s="23">
        <v>0</v>
      </c>
      <c r="AD5" s="69">
        <v>10232</v>
      </c>
      <c r="AE5" s="25">
        <v>13118628660</v>
      </c>
      <c r="AF5" s="25">
        <v>1282117</v>
      </c>
      <c r="AG5" s="69">
        <v>3814634</v>
      </c>
      <c r="AH5" s="25">
        <v>2764737865573</v>
      </c>
      <c r="AI5" s="24">
        <v>724771</v>
      </c>
    </row>
    <row r="6" spans="1:35" x14ac:dyDescent="0.2">
      <c r="A6" s="9">
        <v>3</v>
      </c>
      <c r="B6" s="4" t="s">
        <v>83</v>
      </c>
      <c r="C6" s="63">
        <v>555</v>
      </c>
      <c r="D6" s="4">
        <v>0</v>
      </c>
      <c r="E6" s="4">
        <v>0</v>
      </c>
      <c r="F6" s="62">
        <v>4320</v>
      </c>
      <c r="G6" s="5">
        <v>4520004714</v>
      </c>
      <c r="H6" s="5">
        <v>1046297</v>
      </c>
      <c r="I6" s="62">
        <v>436979</v>
      </c>
      <c r="J6" s="5">
        <v>326050110637</v>
      </c>
      <c r="K6" s="5">
        <v>746145</v>
      </c>
      <c r="L6" s="62">
        <v>146673</v>
      </c>
      <c r="M6" s="5">
        <v>142989112712</v>
      </c>
      <c r="N6" s="5">
        <v>974883</v>
      </c>
      <c r="O6" s="62">
        <v>166721</v>
      </c>
      <c r="P6" s="5">
        <v>137891587045</v>
      </c>
      <c r="Q6" s="5">
        <v>827079</v>
      </c>
      <c r="R6" s="62">
        <v>216387</v>
      </c>
      <c r="S6" s="5">
        <v>166560353450</v>
      </c>
      <c r="T6" s="5">
        <v>769733</v>
      </c>
      <c r="U6" s="62">
        <v>375095</v>
      </c>
      <c r="V6" s="5">
        <v>30224412014</v>
      </c>
      <c r="W6" s="5">
        <v>80578</v>
      </c>
      <c r="X6" s="62">
        <v>135124</v>
      </c>
      <c r="Y6" s="5">
        <v>85146699079</v>
      </c>
      <c r="Z6" s="5">
        <v>630137</v>
      </c>
      <c r="AA6" s="63">
        <v>0</v>
      </c>
      <c r="AB6" s="4">
        <v>0</v>
      </c>
      <c r="AC6" s="4">
        <v>0</v>
      </c>
      <c r="AD6" s="62">
        <v>10215</v>
      </c>
      <c r="AE6" s="5">
        <v>15388764656</v>
      </c>
      <c r="AF6" s="5">
        <v>1506486</v>
      </c>
      <c r="AG6" s="62">
        <v>1492069</v>
      </c>
      <c r="AH6" s="5">
        <v>908771044307</v>
      </c>
      <c r="AI6" s="10">
        <v>609067</v>
      </c>
    </row>
    <row r="7" spans="1:35" x14ac:dyDescent="0.2">
      <c r="A7" s="26">
        <v>4</v>
      </c>
      <c r="B7" s="23" t="s">
        <v>35</v>
      </c>
      <c r="C7" s="69">
        <v>136371</v>
      </c>
      <c r="D7" s="25">
        <v>71327970</v>
      </c>
      <c r="E7" s="23">
        <v>523</v>
      </c>
      <c r="F7" s="69">
        <v>137291</v>
      </c>
      <c r="G7" s="25">
        <v>160814032118</v>
      </c>
      <c r="H7" s="25">
        <v>1171337</v>
      </c>
      <c r="I7" s="69">
        <v>3112824</v>
      </c>
      <c r="J7" s="25">
        <v>2179267396764</v>
      </c>
      <c r="K7" s="25">
        <v>700093</v>
      </c>
      <c r="L7" s="69">
        <v>883252</v>
      </c>
      <c r="M7" s="25">
        <v>813824720997</v>
      </c>
      <c r="N7" s="25">
        <v>921395</v>
      </c>
      <c r="O7" s="69">
        <v>1992870</v>
      </c>
      <c r="P7" s="25">
        <v>1497312784523</v>
      </c>
      <c r="Q7" s="25">
        <v>751334</v>
      </c>
      <c r="R7" s="69">
        <v>944722</v>
      </c>
      <c r="S7" s="25">
        <v>697576414156</v>
      </c>
      <c r="T7" s="25">
        <v>738393</v>
      </c>
      <c r="U7" s="69">
        <v>6483552</v>
      </c>
      <c r="V7" s="25">
        <v>127743867698</v>
      </c>
      <c r="W7" s="25">
        <v>19702</v>
      </c>
      <c r="X7" s="69">
        <v>989746</v>
      </c>
      <c r="Y7" s="25">
        <v>517039353229</v>
      </c>
      <c r="Z7" s="25">
        <v>522396</v>
      </c>
      <c r="AA7" s="70">
        <v>0</v>
      </c>
      <c r="AB7" s="23">
        <v>0</v>
      </c>
      <c r="AC7" s="23">
        <v>0</v>
      </c>
      <c r="AD7" s="69">
        <v>434579</v>
      </c>
      <c r="AE7" s="25">
        <v>514286098325</v>
      </c>
      <c r="AF7" s="25">
        <v>1183412</v>
      </c>
      <c r="AG7" s="69">
        <v>15115207</v>
      </c>
      <c r="AH7" s="25">
        <v>6507935995780</v>
      </c>
      <c r="AI7" s="24">
        <v>430555</v>
      </c>
    </row>
    <row r="8" spans="1:35" x14ac:dyDescent="0.2">
      <c r="A8" s="9">
        <v>5</v>
      </c>
      <c r="B8" s="4" t="s">
        <v>36</v>
      </c>
      <c r="C8" s="62">
        <v>95233</v>
      </c>
      <c r="D8" s="5">
        <v>9900580000</v>
      </c>
      <c r="E8" s="5">
        <v>103961</v>
      </c>
      <c r="F8" s="62">
        <v>25189</v>
      </c>
      <c r="G8" s="5">
        <v>22071956089</v>
      </c>
      <c r="H8" s="5">
        <v>876253</v>
      </c>
      <c r="I8" s="62">
        <v>4197329</v>
      </c>
      <c r="J8" s="5">
        <v>2678049453943</v>
      </c>
      <c r="K8" s="5">
        <v>638036</v>
      </c>
      <c r="L8" s="62">
        <v>511509</v>
      </c>
      <c r="M8" s="5">
        <v>547208372748</v>
      </c>
      <c r="N8" s="5">
        <v>1069792</v>
      </c>
      <c r="O8" s="62">
        <v>743628</v>
      </c>
      <c r="P8" s="5">
        <v>582818083913</v>
      </c>
      <c r="Q8" s="5">
        <v>783749</v>
      </c>
      <c r="R8" s="62">
        <v>649732</v>
      </c>
      <c r="S8" s="5">
        <v>418862692430</v>
      </c>
      <c r="T8" s="5">
        <v>644669</v>
      </c>
      <c r="U8" s="62">
        <v>2177471</v>
      </c>
      <c r="V8" s="5">
        <v>154949927530</v>
      </c>
      <c r="W8" s="5">
        <v>71160</v>
      </c>
      <c r="X8" s="62">
        <v>341899</v>
      </c>
      <c r="Y8" s="5">
        <v>178800245774</v>
      </c>
      <c r="Z8" s="5">
        <v>522962</v>
      </c>
      <c r="AA8" s="63">
        <v>0</v>
      </c>
      <c r="AB8" s="4">
        <v>0</v>
      </c>
      <c r="AC8" s="4">
        <v>0</v>
      </c>
      <c r="AD8" s="62">
        <v>3574</v>
      </c>
      <c r="AE8" s="5">
        <v>4285993326</v>
      </c>
      <c r="AF8" s="5">
        <v>1199214</v>
      </c>
      <c r="AG8" s="62">
        <v>8745564</v>
      </c>
      <c r="AH8" s="5">
        <v>4596947305753</v>
      </c>
      <c r="AI8" s="10">
        <v>525631</v>
      </c>
    </row>
    <row r="9" spans="1:35" x14ac:dyDescent="0.2">
      <c r="A9" s="26">
        <v>6</v>
      </c>
      <c r="B9" s="23" t="s">
        <v>84</v>
      </c>
      <c r="C9" s="69">
        <v>2225</v>
      </c>
      <c r="D9" s="23">
        <v>0</v>
      </c>
      <c r="E9" s="23">
        <v>0</v>
      </c>
      <c r="F9" s="69">
        <v>47970</v>
      </c>
      <c r="G9" s="25">
        <v>16382527417</v>
      </c>
      <c r="H9" s="25">
        <v>341516</v>
      </c>
      <c r="I9" s="69">
        <v>89621</v>
      </c>
      <c r="J9" s="25">
        <v>68500638125</v>
      </c>
      <c r="K9" s="25">
        <v>764336</v>
      </c>
      <c r="L9" s="69">
        <v>38728</v>
      </c>
      <c r="M9" s="25">
        <v>45448129064</v>
      </c>
      <c r="N9" s="25">
        <v>1173521</v>
      </c>
      <c r="O9" s="69">
        <v>139181</v>
      </c>
      <c r="P9" s="25">
        <v>123558547143</v>
      </c>
      <c r="Q9" s="25">
        <v>887754</v>
      </c>
      <c r="R9" s="69">
        <v>119864</v>
      </c>
      <c r="S9" s="25">
        <v>83003624600</v>
      </c>
      <c r="T9" s="25">
        <v>692481</v>
      </c>
      <c r="U9" s="69">
        <v>464429</v>
      </c>
      <c r="V9" s="25">
        <v>36319536070</v>
      </c>
      <c r="W9" s="25">
        <v>78202</v>
      </c>
      <c r="X9" s="69">
        <v>101207</v>
      </c>
      <c r="Y9" s="25">
        <v>52786643039</v>
      </c>
      <c r="Z9" s="25">
        <v>521571</v>
      </c>
      <c r="AA9" s="70">
        <v>0</v>
      </c>
      <c r="AB9" s="23">
        <v>0</v>
      </c>
      <c r="AC9" s="23">
        <v>0</v>
      </c>
      <c r="AD9" s="70">
        <v>343</v>
      </c>
      <c r="AE9" s="25">
        <v>404148642</v>
      </c>
      <c r="AF9" s="25">
        <v>1178275</v>
      </c>
      <c r="AG9" s="69">
        <v>1003568</v>
      </c>
      <c r="AH9" s="25">
        <v>426403794100</v>
      </c>
      <c r="AI9" s="24">
        <v>424887</v>
      </c>
    </row>
    <row r="10" spans="1:35" x14ac:dyDescent="0.2">
      <c r="A10" s="9">
        <v>7</v>
      </c>
      <c r="B10" s="4" t="s">
        <v>38</v>
      </c>
      <c r="C10" s="63">
        <v>0</v>
      </c>
      <c r="D10" s="4">
        <v>0</v>
      </c>
      <c r="E10" s="4">
        <v>0</v>
      </c>
      <c r="F10" s="62">
        <v>60846</v>
      </c>
      <c r="G10" s="5">
        <v>58372894903</v>
      </c>
      <c r="H10" s="5">
        <v>959354</v>
      </c>
      <c r="I10" s="62">
        <v>1807913</v>
      </c>
      <c r="J10" s="5">
        <v>1944795150237</v>
      </c>
      <c r="K10" s="5">
        <v>1075712</v>
      </c>
      <c r="L10" s="62">
        <v>26752</v>
      </c>
      <c r="M10" s="5">
        <v>18799471725</v>
      </c>
      <c r="N10" s="5">
        <v>702731</v>
      </c>
      <c r="O10" s="62">
        <v>488354</v>
      </c>
      <c r="P10" s="5">
        <v>479465456660</v>
      </c>
      <c r="Q10" s="5">
        <v>981798</v>
      </c>
      <c r="R10" s="62">
        <v>223983</v>
      </c>
      <c r="S10" s="5">
        <v>148734486700</v>
      </c>
      <c r="T10" s="5">
        <v>664043</v>
      </c>
      <c r="U10" s="62">
        <v>1867717</v>
      </c>
      <c r="V10" s="5">
        <v>37713195145</v>
      </c>
      <c r="W10" s="5">
        <v>20192</v>
      </c>
      <c r="X10" s="62">
        <v>236910</v>
      </c>
      <c r="Y10" s="5">
        <v>204628947701</v>
      </c>
      <c r="Z10" s="5">
        <v>863741</v>
      </c>
      <c r="AA10" s="63">
        <v>0</v>
      </c>
      <c r="AB10" s="4">
        <v>0</v>
      </c>
      <c r="AC10" s="4">
        <v>0</v>
      </c>
      <c r="AD10" s="62">
        <v>5350</v>
      </c>
      <c r="AE10" s="5">
        <v>6298516612</v>
      </c>
      <c r="AF10" s="5">
        <v>1177292</v>
      </c>
      <c r="AG10" s="62">
        <v>4717825</v>
      </c>
      <c r="AH10" s="5">
        <v>2898808119683</v>
      </c>
      <c r="AI10" s="10">
        <v>614437</v>
      </c>
    </row>
    <row r="11" spans="1:35" x14ac:dyDescent="0.2">
      <c r="A11" s="26">
        <v>8</v>
      </c>
      <c r="B11" s="23" t="s">
        <v>85</v>
      </c>
      <c r="C11" s="69">
        <v>635723</v>
      </c>
      <c r="D11" s="25">
        <v>17873844940</v>
      </c>
      <c r="E11" s="25">
        <v>28115</v>
      </c>
      <c r="F11" s="69">
        <v>2947350</v>
      </c>
      <c r="G11" s="25">
        <v>1071042101393</v>
      </c>
      <c r="H11" s="25">
        <v>363391</v>
      </c>
      <c r="I11" s="69">
        <v>71307770</v>
      </c>
      <c r="J11" s="25">
        <v>35836349064360</v>
      </c>
      <c r="K11" s="25">
        <v>502558</v>
      </c>
      <c r="L11" s="69">
        <v>6651480</v>
      </c>
      <c r="M11" s="25">
        <v>5795724813470</v>
      </c>
      <c r="N11" s="25">
        <v>871343</v>
      </c>
      <c r="O11" s="69">
        <v>11326995</v>
      </c>
      <c r="P11" s="25">
        <v>8317515776988</v>
      </c>
      <c r="Q11" s="25">
        <v>734309</v>
      </c>
      <c r="R11" s="69">
        <v>65181225</v>
      </c>
      <c r="S11" s="25">
        <v>3772129997495</v>
      </c>
      <c r="T11" s="25">
        <v>57871</v>
      </c>
      <c r="U11" s="69">
        <v>9376468</v>
      </c>
      <c r="V11" s="25">
        <v>2076732412202</v>
      </c>
      <c r="W11" s="25">
        <v>221483</v>
      </c>
      <c r="X11" s="69">
        <v>7233815</v>
      </c>
      <c r="Y11" s="25">
        <v>3645906913036</v>
      </c>
      <c r="Z11" s="25">
        <v>504008</v>
      </c>
      <c r="AA11" s="70">
        <v>0</v>
      </c>
      <c r="AB11" s="23">
        <v>0</v>
      </c>
      <c r="AC11" s="23">
        <v>0</v>
      </c>
      <c r="AD11" s="69">
        <v>271833</v>
      </c>
      <c r="AE11" s="25">
        <v>339649567443</v>
      </c>
      <c r="AF11" s="25">
        <v>1249478</v>
      </c>
      <c r="AG11" s="69">
        <v>174932659</v>
      </c>
      <c r="AH11" s="25">
        <v>60872924491327</v>
      </c>
      <c r="AI11" s="24">
        <v>347979</v>
      </c>
    </row>
    <row r="12" spans="1:35" ht="25.5" x14ac:dyDescent="0.2">
      <c r="A12" s="9">
        <v>9</v>
      </c>
      <c r="B12" s="4" t="s">
        <v>86</v>
      </c>
      <c r="C12" s="63">
        <v>0</v>
      </c>
      <c r="D12" s="4">
        <v>0</v>
      </c>
      <c r="E12" s="4">
        <v>0</v>
      </c>
      <c r="F12" s="62">
        <v>25867</v>
      </c>
      <c r="G12" s="5">
        <v>23792777890</v>
      </c>
      <c r="H12" s="5">
        <v>919812</v>
      </c>
      <c r="I12" s="62">
        <v>290610</v>
      </c>
      <c r="J12" s="5">
        <v>173700265656</v>
      </c>
      <c r="K12" s="5">
        <v>597709</v>
      </c>
      <c r="L12" s="62">
        <v>21585</v>
      </c>
      <c r="M12" s="5">
        <v>22163682758</v>
      </c>
      <c r="N12" s="5">
        <v>1026809</v>
      </c>
      <c r="O12" s="62">
        <v>118447</v>
      </c>
      <c r="P12" s="5">
        <v>91502868337</v>
      </c>
      <c r="Q12" s="5">
        <v>772521</v>
      </c>
      <c r="R12" s="62">
        <v>178841</v>
      </c>
      <c r="S12" s="5">
        <v>106313618250</v>
      </c>
      <c r="T12" s="5">
        <v>594458</v>
      </c>
      <c r="U12" s="62">
        <v>58381</v>
      </c>
      <c r="V12" s="5">
        <v>47247931405</v>
      </c>
      <c r="W12" s="5">
        <v>809303</v>
      </c>
      <c r="X12" s="62">
        <v>152548</v>
      </c>
      <c r="Y12" s="5">
        <v>70373837083</v>
      </c>
      <c r="Z12" s="5">
        <v>461322</v>
      </c>
      <c r="AA12" s="63">
        <v>0</v>
      </c>
      <c r="AB12" s="4">
        <v>0</v>
      </c>
      <c r="AC12" s="4">
        <v>0</v>
      </c>
      <c r="AD12" s="62">
        <v>20129</v>
      </c>
      <c r="AE12" s="5">
        <v>21235304823</v>
      </c>
      <c r="AF12" s="5">
        <v>1054960</v>
      </c>
      <c r="AG12" s="62">
        <v>866408</v>
      </c>
      <c r="AH12" s="5">
        <v>556330286202</v>
      </c>
      <c r="AI12" s="10">
        <v>642111</v>
      </c>
    </row>
    <row r="13" spans="1:35" ht="25.5" x14ac:dyDescent="0.2">
      <c r="A13" s="26">
        <v>10</v>
      </c>
      <c r="B13" s="23" t="s">
        <v>87</v>
      </c>
      <c r="C13" s="69">
        <v>8574</v>
      </c>
      <c r="D13" s="25">
        <v>66641400</v>
      </c>
      <c r="E13" s="25">
        <v>7772</v>
      </c>
      <c r="F13" s="69">
        <v>21401</v>
      </c>
      <c r="G13" s="25">
        <v>27985303785</v>
      </c>
      <c r="H13" s="25">
        <v>1307663</v>
      </c>
      <c r="I13" s="69">
        <v>674028</v>
      </c>
      <c r="J13" s="25">
        <v>453271288877</v>
      </c>
      <c r="K13" s="25">
        <v>672481</v>
      </c>
      <c r="L13" s="69">
        <v>52064</v>
      </c>
      <c r="M13" s="25">
        <v>42541000966</v>
      </c>
      <c r="N13" s="25">
        <v>817090</v>
      </c>
      <c r="O13" s="69">
        <v>167008</v>
      </c>
      <c r="P13" s="25">
        <v>127419091428</v>
      </c>
      <c r="Q13" s="25">
        <v>762952</v>
      </c>
      <c r="R13" s="69">
        <v>157447</v>
      </c>
      <c r="S13" s="25">
        <v>99341944950</v>
      </c>
      <c r="T13" s="25">
        <v>630954</v>
      </c>
      <c r="U13" s="69">
        <v>34772</v>
      </c>
      <c r="V13" s="25">
        <v>27744602712</v>
      </c>
      <c r="W13" s="25">
        <v>797900</v>
      </c>
      <c r="X13" s="69">
        <v>108049</v>
      </c>
      <c r="Y13" s="25">
        <v>57630943120</v>
      </c>
      <c r="Z13" s="25">
        <v>533377</v>
      </c>
      <c r="AA13" s="70">
        <v>0</v>
      </c>
      <c r="AB13" s="23">
        <v>0</v>
      </c>
      <c r="AC13" s="23">
        <v>0</v>
      </c>
      <c r="AD13" s="69">
        <v>83889</v>
      </c>
      <c r="AE13" s="25">
        <v>55937660722</v>
      </c>
      <c r="AF13" s="25">
        <v>666805</v>
      </c>
      <c r="AG13" s="69">
        <v>1307232</v>
      </c>
      <c r="AH13" s="25">
        <v>891938477960</v>
      </c>
      <c r="AI13" s="24">
        <v>682310</v>
      </c>
    </row>
    <row r="14" spans="1:35" ht="25.5" x14ac:dyDescent="0.2">
      <c r="A14" s="9">
        <v>11</v>
      </c>
      <c r="B14" s="4" t="s">
        <v>88</v>
      </c>
      <c r="C14" s="62">
        <v>14181</v>
      </c>
      <c r="D14" s="5">
        <v>11025630</v>
      </c>
      <c r="E14" s="4">
        <v>777</v>
      </c>
      <c r="F14" s="62">
        <v>224911</v>
      </c>
      <c r="G14" s="5">
        <v>318976253255</v>
      </c>
      <c r="H14" s="5">
        <v>1418233</v>
      </c>
      <c r="I14" s="62">
        <v>5160967</v>
      </c>
      <c r="J14" s="5">
        <v>3538241878548</v>
      </c>
      <c r="K14" s="5">
        <v>685577</v>
      </c>
      <c r="L14" s="62">
        <v>543462</v>
      </c>
      <c r="M14" s="5">
        <v>542606689907</v>
      </c>
      <c r="N14" s="5">
        <v>998426</v>
      </c>
      <c r="O14" s="62">
        <v>1464448</v>
      </c>
      <c r="P14" s="5">
        <v>1168136831994</v>
      </c>
      <c r="Q14" s="5">
        <v>797663</v>
      </c>
      <c r="R14" s="62">
        <v>1348550</v>
      </c>
      <c r="S14" s="5">
        <v>951653805232</v>
      </c>
      <c r="T14" s="5">
        <v>705686</v>
      </c>
      <c r="U14" s="62">
        <v>169020</v>
      </c>
      <c r="V14" s="5">
        <v>302581561796</v>
      </c>
      <c r="W14" s="5">
        <v>1790211</v>
      </c>
      <c r="X14" s="62">
        <v>987712</v>
      </c>
      <c r="Y14" s="5">
        <v>528462738135</v>
      </c>
      <c r="Z14" s="5">
        <v>535037</v>
      </c>
      <c r="AA14" s="63">
        <v>0</v>
      </c>
      <c r="AB14" s="4">
        <v>0</v>
      </c>
      <c r="AC14" s="4">
        <v>0</v>
      </c>
      <c r="AD14" s="62">
        <v>339962</v>
      </c>
      <c r="AE14" s="5">
        <v>425384563535</v>
      </c>
      <c r="AF14" s="5">
        <v>1251270</v>
      </c>
      <c r="AG14" s="62">
        <v>10253213</v>
      </c>
      <c r="AH14" s="5">
        <v>7776055348032</v>
      </c>
      <c r="AI14" s="10">
        <v>758401</v>
      </c>
    </row>
    <row r="15" spans="1:35" ht="25.5" x14ac:dyDescent="0.2">
      <c r="A15" s="26">
        <v>12</v>
      </c>
      <c r="B15" s="23" t="s">
        <v>89</v>
      </c>
      <c r="C15" s="69">
        <v>1916</v>
      </c>
      <c r="D15" s="25">
        <v>30993820</v>
      </c>
      <c r="E15" s="25">
        <v>16176</v>
      </c>
      <c r="F15" s="69">
        <v>28991</v>
      </c>
      <c r="G15" s="25">
        <v>40917975906</v>
      </c>
      <c r="H15" s="25">
        <v>1411402</v>
      </c>
      <c r="I15" s="69">
        <v>398581</v>
      </c>
      <c r="J15" s="25">
        <v>258943577468</v>
      </c>
      <c r="K15" s="25">
        <v>649663</v>
      </c>
      <c r="L15" s="69">
        <v>103184</v>
      </c>
      <c r="M15" s="25">
        <v>84842336026</v>
      </c>
      <c r="N15" s="25">
        <v>822243</v>
      </c>
      <c r="O15" s="69">
        <v>166487</v>
      </c>
      <c r="P15" s="25">
        <v>145448650188</v>
      </c>
      <c r="Q15" s="25">
        <v>873633</v>
      </c>
      <c r="R15" s="69">
        <v>187883</v>
      </c>
      <c r="S15" s="25">
        <v>129651893000</v>
      </c>
      <c r="T15" s="25">
        <v>690067</v>
      </c>
      <c r="U15" s="69">
        <v>30872</v>
      </c>
      <c r="V15" s="25">
        <v>66638690499</v>
      </c>
      <c r="W15" s="25">
        <v>2158547</v>
      </c>
      <c r="X15" s="69">
        <v>59266</v>
      </c>
      <c r="Y15" s="25">
        <v>33709300931</v>
      </c>
      <c r="Z15" s="25">
        <v>568779</v>
      </c>
      <c r="AA15" s="70">
        <v>0</v>
      </c>
      <c r="AB15" s="23">
        <v>0</v>
      </c>
      <c r="AC15" s="23">
        <v>0</v>
      </c>
      <c r="AD15" s="69">
        <v>24605</v>
      </c>
      <c r="AE15" s="25">
        <v>29007171460</v>
      </c>
      <c r="AF15" s="25">
        <v>1178913</v>
      </c>
      <c r="AG15" s="69">
        <v>1001785</v>
      </c>
      <c r="AH15" s="25">
        <v>789190589298</v>
      </c>
      <c r="AI15" s="24">
        <v>787784</v>
      </c>
    </row>
    <row r="16" spans="1:35" x14ac:dyDescent="0.2">
      <c r="A16" s="9">
        <v>13</v>
      </c>
      <c r="B16" s="4" t="s">
        <v>43</v>
      </c>
      <c r="C16" s="62">
        <v>1156</v>
      </c>
      <c r="D16" s="4">
        <v>0</v>
      </c>
      <c r="E16" s="4">
        <v>0</v>
      </c>
      <c r="F16" s="62">
        <v>45947</v>
      </c>
      <c r="G16" s="5">
        <v>88133243041</v>
      </c>
      <c r="H16" s="5">
        <v>1918150</v>
      </c>
      <c r="I16" s="62">
        <v>2928673</v>
      </c>
      <c r="J16" s="5">
        <v>2795280484791</v>
      </c>
      <c r="K16" s="5">
        <v>954452</v>
      </c>
      <c r="L16" s="62">
        <v>207418</v>
      </c>
      <c r="M16" s="5">
        <v>357071380038</v>
      </c>
      <c r="N16" s="5">
        <v>1721506</v>
      </c>
      <c r="O16" s="62">
        <v>1287696</v>
      </c>
      <c r="P16" s="5">
        <v>1316135238746</v>
      </c>
      <c r="Q16" s="5">
        <v>1022085</v>
      </c>
      <c r="R16" s="62">
        <v>857890</v>
      </c>
      <c r="S16" s="5">
        <v>590081209150</v>
      </c>
      <c r="T16" s="5">
        <v>687828</v>
      </c>
      <c r="U16" s="62">
        <v>1108563</v>
      </c>
      <c r="V16" s="5">
        <v>70194472148</v>
      </c>
      <c r="W16" s="5">
        <v>63320</v>
      </c>
      <c r="X16" s="62">
        <v>634415</v>
      </c>
      <c r="Y16" s="5">
        <v>382083123919</v>
      </c>
      <c r="Z16" s="5">
        <v>602260</v>
      </c>
      <c r="AA16" s="63">
        <v>0</v>
      </c>
      <c r="AB16" s="4">
        <v>0</v>
      </c>
      <c r="AC16" s="4">
        <v>0</v>
      </c>
      <c r="AD16" s="62">
        <v>59107</v>
      </c>
      <c r="AE16" s="5">
        <v>76037764019</v>
      </c>
      <c r="AF16" s="5">
        <v>1286442</v>
      </c>
      <c r="AG16" s="62">
        <v>7130865</v>
      </c>
      <c r="AH16" s="5">
        <v>5675016915852</v>
      </c>
      <c r="AI16" s="10">
        <v>795838</v>
      </c>
    </row>
    <row r="17" spans="1:35" x14ac:dyDescent="0.2">
      <c r="A17" s="26">
        <v>14</v>
      </c>
      <c r="B17" s="23" t="s">
        <v>44</v>
      </c>
      <c r="C17" s="69">
        <v>7765</v>
      </c>
      <c r="D17" s="25">
        <v>320950260</v>
      </c>
      <c r="E17" s="25">
        <v>41332</v>
      </c>
      <c r="F17" s="69">
        <v>26249</v>
      </c>
      <c r="G17" s="25">
        <v>32899674097</v>
      </c>
      <c r="H17" s="25">
        <v>1253368</v>
      </c>
      <c r="I17" s="69">
        <v>723008</v>
      </c>
      <c r="J17" s="25">
        <v>469366570528</v>
      </c>
      <c r="K17" s="25">
        <v>649185</v>
      </c>
      <c r="L17" s="69">
        <v>42331</v>
      </c>
      <c r="M17" s="25">
        <v>40074983274</v>
      </c>
      <c r="N17" s="25">
        <v>946705</v>
      </c>
      <c r="O17" s="69">
        <v>218811</v>
      </c>
      <c r="P17" s="25">
        <v>150091833532</v>
      </c>
      <c r="Q17" s="25">
        <v>685942</v>
      </c>
      <c r="R17" s="69">
        <v>195602</v>
      </c>
      <c r="S17" s="25">
        <v>155182219450</v>
      </c>
      <c r="T17" s="25">
        <v>793357</v>
      </c>
      <c r="U17" s="69">
        <v>247278</v>
      </c>
      <c r="V17" s="25">
        <v>86692055437</v>
      </c>
      <c r="W17" s="25">
        <v>350585</v>
      </c>
      <c r="X17" s="69">
        <v>110783</v>
      </c>
      <c r="Y17" s="25">
        <v>55659468779</v>
      </c>
      <c r="Z17" s="25">
        <v>502418</v>
      </c>
      <c r="AA17" s="70">
        <v>0</v>
      </c>
      <c r="AB17" s="23">
        <v>0</v>
      </c>
      <c r="AC17" s="23">
        <v>0</v>
      </c>
      <c r="AD17" s="69">
        <v>15319</v>
      </c>
      <c r="AE17" s="25">
        <v>14772905152</v>
      </c>
      <c r="AF17" s="25">
        <v>964351</v>
      </c>
      <c r="AG17" s="69">
        <v>1587146</v>
      </c>
      <c r="AH17" s="25">
        <v>1005060660509</v>
      </c>
      <c r="AI17" s="24">
        <v>633250</v>
      </c>
    </row>
    <row r="18" spans="1:35" x14ac:dyDescent="0.2">
      <c r="A18" s="9">
        <v>15</v>
      </c>
      <c r="B18" s="4" t="s">
        <v>45</v>
      </c>
      <c r="C18" s="62">
        <v>74394</v>
      </c>
      <c r="D18" s="5">
        <v>451825000</v>
      </c>
      <c r="E18" s="5">
        <v>6073</v>
      </c>
      <c r="F18" s="62">
        <v>45595</v>
      </c>
      <c r="G18" s="5">
        <v>26071725174</v>
      </c>
      <c r="H18" s="5">
        <v>571811</v>
      </c>
      <c r="I18" s="62">
        <v>571968</v>
      </c>
      <c r="J18" s="5">
        <v>351286744079</v>
      </c>
      <c r="K18" s="5">
        <v>614172</v>
      </c>
      <c r="L18" s="62">
        <v>165562</v>
      </c>
      <c r="M18" s="5">
        <v>165903833774</v>
      </c>
      <c r="N18" s="5">
        <v>1002064</v>
      </c>
      <c r="O18" s="62">
        <v>149050</v>
      </c>
      <c r="P18" s="5">
        <v>101726765994</v>
      </c>
      <c r="Q18" s="5">
        <v>682500</v>
      </c>
      <c r="R18" s="62">
        <v>168779</v>
      </c>
      <c r="S18" s="5">
        <v>98751651755</v>
      </c>
      <c r="T18" s="5">
        <v>585094</v>
      </c>
      <c r="U18" s="62">
        <v>383957</v>
      </c>
      <c r="V18" s="5">
        <v>57585697010</v>
      </c>
      <c r="W18" s="5">
        <v>149979</v>
      </c>
      <c r="X18" s="62">
        <v>162471</v>
      </c>
      <c r="Y18" s="5">
        <v>81962594541</v>
      </c>
      <c r="Z18" s="5">
        <v>504475</v>
      </c>
      <c r="AA18" s="63">
        <v>0</v>
      </c>
      <c r="AB18" s="4">
        <v>0</v>
      </c>
      <c r="AC18" s="4">
        <v>0</v>
      </c>
      <c r="AD18" s="62">
        <v>4750</v>
      </c>
      <c r="AE18" s="5">
        <v>6014848881</v>
      </c>
      <c r="AF18" s="5">
        <v>1266283</v>
      </c>
      <c r="AG18" s="62">
        <v>1726526</v>
      </c>
      <c r="AH18" s="5">
        <v>889755686208</v>
      </c>
      <c r="AI18" s="10">
        <v>515344</v>
      </c>
    </row>
    <row r="19" spans="1:35" ht="25.5" x14ac:dyDescent="0.2">
      <c r="A19" s="26">
        <v>16</v>
      </c>
      <c r="B19" s="23" t="s">
        <v>90</v>
      </c>
      <c r="C19" s="69">
        <v>2206</v>
      </c>
      <c r="D19" s="25">
        <v>20000000</v>
      </c>
      <c r="E19" s="25">
        <v>9066</v>
      </c>
      <c r="F19" s="69">
        <v>24228</v>
      </c>
      <c r="G19" s="25">
        <v>50813942346</v>
      </c>
      <c r="H19" s="25">
        <v>2097323</v>
      </c>
      <c r="I19" s="69">
        <v>749523</v>
      </c>
      <c r="J19" s="25">
        <v>640240219160</v>
      </c>
      <c r="K19" s="25">
        <v>854196</v>
      </c>
      <c r="L19" s="69">
        <v>8929</v>
      </c>
      <c r="M19" s="25">
        <v>4018628836</v>
      </c>
      <c r="N19" s="25">
        <v>450064</v>
      </c>
      <c r="O19" s="69">
        <v>482327</v>
      </c>
      <c r="P19" s="25">
        <v>431061697868</v>
      </c>
      <c r="Q19" s="25">
        <v>893712</v>
      </c>
      <c r="R19" s="69">
        <v>362857</v>
      </c>
      <c r="S19" s="25">
        <v>214111692000</v>
      </c>
      <c r="T19" s="25">
        <v>590071</v>
      </c>
      <c r="U19" s="69">
        <v>392348</v>
      </c>
      <c r="V19" s="25">
        <v>35796293258</v>
      </c>
      <c r="W19" s="25">
        <v>91236</v>
      </c>
      <c r="X19" s="69">
        <v>599373</v>
      </c>
      <c r="Y19" s="25">
        <v>420508355440</v>
      </c>
      <c r="Z19" s="25">
        <v>701580</v>
      </c>
      <c r="AA19" s="70">
        <v>0</v>
      </c>
      <c r="AB19" s="23">
        <v>0</v>
      </c>
      <c r="AC19" s="23">
        <v>0</v>
      </c>
      <c r="AD19" s="69">
        <v>3648</v>
      </c>
      <c r="AE19" s="25">
        <v>4355915354</v>
      </c>
      <c r="AF19" s="25">
        <v>1194055</v>
      </c>
      <c r="AG19" s="69">
        <v>2625439</v>
      </c>
      <c r="AH19" s="25">
        <v>1800926744262</v>
      </c>
      <c r="AI19" s="24">
        <v>685952</v>
      </c>
    </row>
    <row r="20" spans="1:35" x14ac:dyDescent="0.2">
      <c r="A20" s="9">
        <v>17</v>
      </c>
      <c r="B20" s="4" t="s">
        <v>47</v>
      </c>
      <c r="C20" s="62">
        <v>325845</v>
      </c>
      <c r="D20" s="5">
        <v>25849547090</v>
      </c>
      <c r="E20" s="5">
        <v>79330</v>
      </c>
      <c r="F20" s="62">
        <v>25205</v>
      </c>
      <c r="G20" s="5">
        <v>81498688396</v>
      </c>
      <c r="H20" s="5">
        <v>3233433</v>
      </c>
      <c r="I20" s="62">
        <v>6569219</v>
      </c>
      <c r="J20" s="5">
        <v>4194269759854</v>
      </c>
      <c r="K20" s="5">
        <v>638473</v>
      </c>
      <c r="L20" s="62">
        <v>258064</v>
      </c>
      <c r="M20" s="5">
        <v>229954230744</v>
      </c>
      <c r="N20" s="5">
        <v>891074</v>
      </c>
      <c r="O20" s="62">
        <v>865894</v>
      </c>
      <c r="P20" s="5">
        <v>740576765174</v>
      </c>
      <c r="Q20" s="5">
        <v>855274</v>
      </c>
      <c r="R20" s="62">
        <v>980474</v>
      </c>
      <c r="S20" s="5">
        <v>662414593662</v>
      </c>
      <c r="T20" s="5">
        <v>675606</v>
      </c>
      <c r="U20" s="62">
        <v>494414</v>
      </c>
      <c r="V20" s="5">
        <v>131369166789</v>
      </c>
      <c r="W20" s="5">
        <v>265706</v>
      </c>
      <c r="X20" s="62">
        <v>675152</v>
      </c>
      <c r="Y20" s="5">
        <v>369259083184</v>
      </c>
      <c r="Z20" s="5">
        <v>546927</v>
      </c>
      <c r="AA20" s="63">
        <v>0</v>
      </c>
      <c r="AB20" s="4">
        <v>0</v>
      </c>
      <c r="AC20" s="4">
        <v>0</v>
      </c>
      <c r="AD20" s="62">
        <v>50833</v>
      </c>
      <c r="AE20" s="5">
        <v>77768061516</v>
      </c>
      <c r="AF20" s="5">
        <v>1529873</v>
      </c>
      <c r="AG20" s="62">
        <v>10245100</v>
      </c>
      <c r="AH20" s="5">
        <v>6512959896409</v>
      </c>
      <c r="AI20" s="10">
        <v>635714</v>
      </c>
    </row>
    <row r="21" spans="1:35" x14ac:dyDescent="0.2">
      <c r="A21" s="26">
        <v>18</v>
      </c>
      <c r="B21" s="23" t="s">
        <v>91</v>
      </c>
      <c r="C21" s="69">
        <v>5117</v>
      </c>
      <c r="D21" s="25">
        <v>334391220</v>
      </c>
      <c r="E21" s="25">
        <v>65349</v>
      </c>
      <c r="F21" s="69">
        <v>28543</v>
      </c>
      <c r="G21" s="25">
        <v>41179644510</v>
      </c>
      <c r="H21" s="25">
        <v>1442723</v>
      </c>
      <c r="I21" s="69">
        <v>993933</v>
      </c>
      <c r="J21" s="25">
        <v>608242202112</v>
      </c>
      <c r="K21" s="25">
        <v>611954</v>
      </c>
      <c r="L21" s="69">
        <v>144325</v>
      </c>
      <c r="M21" s="25">
        <v>231084764585</v>
      </c>
      <c r="N21" s="25">
        <v>1601141</v>
      </c>
      <c r="O21" s="69">
        <v>504822</v>
      </c>
      <c r="P21" s="25">
        <v>382478711356</v>
      </c>
      <c r="Q21" s="25">
        <v>757650</v>
      </c>
      <c r="R21" s="69">
        <v>262083</v>
      </c>
      <c r="S21" s="25">
        <v>170512602260</v>
      </c>
      <c r="T21" s="25">
        <v>650605</v>
      </c>
      <c r="U21" s="69">
        <v>61637</v>
      </c>
      <c r="V21" s="25">
        <v>53725496658</v>
      </c>
      <c r="W21" s="25">
        <v>871643</v>
      </c>
      <c r="X21" s="69">
        <v>328338</v>
      </c>
      <c r="Y21" s="25">
        <v>171087408920</v>
      </c>
      <c r="Z21" s="25">
        <v>521070</v>
      </c>
      <c r="AA21" s="70">
        <v>0</v>
      </c>
      <c r="AB21" s="23">
        <v>0</v>
      </c>
      <c r="AC21" s="23">
        <v>0</v>
      </c>
      <c r="AD21" s="69">
        <v>2589</v>
      </c>
      <c r="AE21" s="25">
        <v>3502531603</v>
      </c>
      <c r="AF21" s="25">
        <v>1352851</v>
      </c>
      <c r="AG21" s="69">
        <v>2331387</v>
      </c>
      <c r="AH21" s="25">
        <v>1662147753224</v>
      </c>
      <c r="AI21" s="24">
        <v>712943</v>
      </c>
    </row>
    <row r="22" spans="1:35" x14ac:dyDescent="0.2">
      <c r="A22" s="9">
        <v>19</v>
      </c>
      <c r="B22" s="4" t="s">
        <v>49</v>
      </c>
      <c r="C22" s="62">
        <v>24282</v>
      </c>
      <c r="D22" s="5">
        <v>1211850000</v>
      </c>
      <c r="E22" s="5">
        <v>49907</v>
      </c>
      <c r="F22" s="62">
        <v>178332</v>
      </c>
      <c r="G22" s="5">
        <v>175177619184</v>
      </c>
      <c r="H22" s="5">
        <v>982311</v>
      </c>
      <c r="I22" s="62">
        <v>3402947</v>
      </c>
      <c r="J22" s="5">
        <v>2071137440160</v>
      </c>
      <c r="K22" s="5">
        <v>608630</v>
      </c>
      <c r="L22" s="62">
        <v>254334</v>
      </c>
      <c r="M22" s="5">
        <v>211930507141</v>
      </c>
      <c r="N22" s="5">
        <v>833276</v>
      </c>
      <c r="O22" s="62">
        <v>565118</v>
      </c>
      <c r="P22" s="5">
        <v>409090756160</v>
      </c>
      <c r="Q22" s="5">
        <v>723903</v>
      </c>
      <c r="R22" s="62">
        <v>304221</v>
      </c>
      <c r="S22" s="5">
        <v>139265751150</v>
      </c>
      <c r="T22" s="5">
        <v>457778</v>
      </c>
      <c r="U22" s="62">
        <v>290866</v>
      </c>
      <c r="V22" s="5">
        <v>54909939818</v>
      </c>
      <c r="W22" s="5">
        <v>188780</v>
      </c>
      <c r="X22" s="62">
        <v>545713</v>
      </c>
      <c r="Y22" s="5">
        <v>222711223369</v>
      </c>
      <c r="Z22" s="5">
        <v>408110</v>
      </c>
      <c r="AA22" s="63">
        <v>0</v>
      </c>
      <c r="AB22" s="4">
        <v>0</v>
      </c>
      <c r="AC22" s="4">
        <v>0</v>
      </c>
      <c r="AD22" s="62">
        <v>8054</v>
      </c>
      <c r="AE22" s="5">
        <v>10930969478</v>
      </c>
      <c r="AF22" s="5">
        <v>1357210</v>
      </c>
      <c r="AG22" s="62">
        <v>5573867</v>
      </c>
      <c r="AH22" s="5">
        <v>3296366056460</v>
      </c>
      <c r="AI22" s="10">
        <v>591396</v>
      </c>
    </row>
    <row r="23" spans="1:35" x14ac:dyDescent="0.2">
      <c r="A23" s="26">
        <v>20</v>
      </c>
      <c r="B23" s="23" t="s">
        <v>92</v>
      </c>
      <c r="C23" s="69">
        <v>3996</v>
      </c>
      <c r="D23" s="25">
        <v>46089820</v>
      </c>
      <c r="E23" s="25">
        <v>11533</v>
      </c>
      <c r="F23" s="69">
        <v>3411</v>
      </c>
      <c r="G23" s="25">
        <v>9529631303</v>
      </c>
      <c r="H23" s="25">
        <v>2793793</v>
      </c>
      <c r="I23" s="69">
        <v>1570351</v>
      </c>
      <c r="J23" s="25">
        <v>1430859649769</v>
      </c>
      <c r="K23" s="25">
        <v>911171</v>
      </c>
      <c r="L23" s="69">
        <v>80560</v>
      </c>
      <c r="M23" s="25">
        <v>113495217797</v>
      </c>
      <c r="N23" s="25">
        <v>1408828</v>
      </c>
      <c r="O23" s="69">
        <v>388663</v>
      </c>
      <c r="P23" s="25">
        <v>342398145957</v>
      </c>
      <c r="Q23" s="25">
        <v>880964</v>
      </c>
      <c r="R23" s="69">
        <v>262978</v>
      </c>
      <c r="S23" s="25">
        <v>189136321250</v>
      </c>
      <c r="T23" s="25">
        <v>719209</v>
      </c>
      <c r="U23" s="69">
        <v>130540</v>
      </c>
      <c r="V23" s="25">
        <v>50118896823</v>
      </c>
      <c r="W23" s="25">
        <v>383935</v>
      </c>
      <c r="X23" s="69">
        <v>209067</v>
      </c>
      <c r="Y23" s="25">
        <v>109701456933</v>
      </c>
      <c r="Z23" s="25">
        <v>524719</v>
      </c>
      <c r="AA23" s="70">
        <v>0</v>
      </c>
      <c r="AB23" s="23">
        <v>0</v>
      </c>
      <c r="AC23" s="23">
        <v>0</v>
      </c>
      <c r="AD23" s="69">
        <v>24655</v>
      </c>
      <c r="AE23" s="25">
        <v>29551809698</v>
      </c>
      <c r="AF23" s="25">
        <v>1198613</v>
      </c>
      <c r="AG23" s="69">
        <v>2674221</v>
      </c>
      <c r="AH23" s="25">
        <v>2274837219350</v>
      </c>
      <c r="AI23" s="24">
        <v>850654</v>
      </c>
    </row>
    <row r="24" spans="1:35" x14ac:dyDescent="0.2">
      <c r="A24" s="9">
        <v>21</v>
      </c>
      <c r="B24" s="4" t="s">
        <v>93</v>
      </c>
      <c r="C24" s="62">
        <v>2040</v>
      </c>
      <c r="D24" s="5">
        <v>104223100</v>
      </c>
      <c r="E24" s="5">
        <v>51089</v>
      </c>
      <c r="F24" s="62">
        <v>25878</v>
      </c>
      <c r="G24" s="5">
        <v>81700868752</v>
      </c>
      <c r="H24" s="5">
        <v>3157155</v>
      </c>
      <c r="I24" s="62">
        <v>1567992</v>
      </c>
      <c r="J24" s="5">
        <v>913799413802</v>
      </c>
      <c r="K24" s="5">
        <v>582783</v>
      </c>
      <c r="L24" s="62">
        <v>42798</v>
      </c>
      <c r="M24" s="5">
        <v>38346325589</v>
      </c>
      <c r="N24" s="5">
        <v>895984</v>
      </c>
      <c r="O24" s="62">
        <v>308071</v>
      </c>
      <c r="P24" s="5">
        <v>232641123275</v>
      </c>
      <c r="Q24" s="5">
        <v>755154</v>
      </c>
      <c r="R24" s="62">
        <v>486210</v>
      </c>
      <c r="S24" s="5">
        <v>376216248250</v>
      </c>
      <c r="T24" s="5">
        <v>773773</v>
      </c>
      <c r="U24" s="62">
        <v>97384</v>
      </c>
      <c r="V24" s="5">
        <v>40862516826</v>
      </c>
      <c r="W24" s="5">
        <v>419601</v>
      </c>
      <c r="X24" s="62">
        <v>365110</v>
      </c>
      <c r="Y24" s="5">
        <v>174310164600</v>
      </c>
      <c r="Z24" s="5">
        <v>477418</v>
      </c>
      <c r="AA24" s="63">
        <v>0</v>
      </c>
      <c r="AB24" s="4">
        <v>0</v>
      </c>
      <c r="AC24" s="4">
        <v>0</v>
      </c>
      <c r="AD24" s="62">
        <v>5629</v>
      </c>
      <c r="AE24" s="5">
        <v>6184050242</v>
      </c>
      <c r="AF24" s="5">
        <v>1098605</v>
      </c>
      <c r="AG24" s="62">
        <v>2901112</v>
      </c>
      <c r="AH24" s="5">
        <v>1864164934436</v>
      </c>
      <c r="AI24" s="10">
        <v>642569</v>
      </c>
    </row>
    <row r="25" spans="1:35" x14ac:dyDescent="0.2">
      <c r="A25" s="26">
        <v>22</v>
      </c>
      <c r="B25" s="23" t="s">
        <v>94</v>
      </c>
      <c r="C25" s="69">
        <v>3594</v>
      </c>
      <c r="D25" s="25">
        <v>893970</v>
      </c>
      <c r="E25" s="23">
        <v>248</v>
      </c>
      <c r="F25" s="69">
        <v>18529</v>
      </c>
      <c r="G25" s="25">
        <v>17604415805</v>
      </c>
      <c r="H25" s="25">
        <v>950100</v>
      </c>
      <c r="I25" s="69">
        <v>776419</v>
      </c>
      <c r="J25" s="25">
        <v>631997773273</v>
      </c>
      <c r="K25" s="25">
        <v>813990</v>
      </c>
      <c r="L25" s="69">
        <v>131071</v>
      </c>
      <c r="M25" s="25">
        <v>122470463506</v>
      </c>
      <c r="N25" s="25">
        <v>934382</v>
      </c>
      <c r="O25" s="69">
        <v>299668</v>
      </c>
      <c r="P25" s="25">
        <v>227455699091</v>
      </c>
      <c r="Q25" s="25">
        <v>759025</v>
      </c>
      <c r="R25" s="69">
        <v>353171</v>
      </c>
      <c r="S25" s="25">
        <v>240324707997</v>
      </c>
      <c r="T25" s="25">
        <v>680476</v>
      </c>
      <c r="U25" s="69">
        <v>406152</v>
      </c>
      <c r="V25" s="25">
        <v>61541905711</v>
      </c>
      <c r="W25" s="25">
        <v>151524</v>
      </c>
      <c r="X25" s="69">
        <v>176836</v>
      </c>
      <c r="Y25" s="25">
        <v>103831817963</v>
      </c>
      <c r="Z25" s="25">
        <v>587164</v>
      </c>
      <c r="AA25" s="70">
        <v>0</v>
      </c>
      <c r="AB25" s="23">
        <v>0</v>
      </c>
      <c r="AC25" s="23">
        <v>0</v>
      </c>
      <c r="AD25" s="69">
        <v>13012</v>
      </c>
      <c r="AE25" s="25">
        <v>20173210601</v>
      </c>
      <c r="AF25" s="25">
        <v>1550354</v>
      </c>
      <c r="AG25" s="69">
        <v>2178452</v>
      </c>
      <c r="AH25" s="25">
        <v>1425400887917</v>
      </c>
      <c r="AI25" s="24">
        <v>654318</v>
      </c>
    </row>
    <row r="26" spans="1:35" ht="25.5" x14ac:dyDescent="0.2">
      <c r="A26" s="9">
        <v>23</v>
      </c>
      <c r="B26" s="4" t="s">
        <v>95</v>
      </c>
      <c r="C26" s="63">
        <v>0</v>
      </c>
      <c r="D26" s="4">
        <v>0</v>
      </c>
      <c r="E26" s="4">
        <v>0</v>
      </c>
      <c r="F26" s="62">
        <v>1709</v>
      </c>
      <c r="G26" s="5">
        <v>1089292606</v>
      </c>
      <c r="H26" s="5">
        <v>637385</v>
      </c>
      <c r="I26" s="62">
        <v>314438</v>
      </c>
      <c r="J26" s="5">
        <v>271662503758</v>
      </c>
      <c r="K26" s="5">
        <v>863962</v>
      </c>
      <c r="L26" s="62">
        <v>26529</v>
      </c>
      <c r="M26" s="5">
        <v>21950278463</v>
      </c>
      <c r="N26" s="5">
        <v>827406</v>
      </c>
      <c r="O26" s="62">
        <v>62291</v>
      </c>
      <c r="P26" s="5">
        <v>52279764651</v>
      </c>
      <c r="Q26" s="5">
        <v>839282</v>
      </c>
      <c r="R26" s="62">
        <v>156121</v>
      </c>
      <c r="S26" s="5">
        <v>81893602870</v>
      </c>
      <c r="T26" s="5">
        <v>524552</v>
      </c>
      <c r="U26" s="62">
        <v>179205</v>
      </c>
      <c r="V26" s="5">
        <v>21611514400</v>
      </c>
      <c r="W26" s="5">
        <v>120596</v>
      </c>
      <c r="X26" s="62">
        <v>79508</v>
      </c>
      <c r="Y26" s="5">
        <v>38930758801</v>
      </c>
      <c r="Z26" s="5">
        <v>489645</v>
      </c>
      <c r="AA26" s="63">
        <v>0</v>
      </c>
      <c r="AB26" s="4">
        <v>0</v>
      </c>
      <c r="AC26" s="4">
        <v>0</v>
      </c>
      <c r="AD26" s="63">
        <v>871</v>
      </c>
      <c r="AE26" s="5">
        <v>1190558320</v>
      </c>
      <c r="AF26" s="5">
        <v>1366886</v>
      </c>
      <c r="AG26" s="62">
        <v>820672</v>
      </c>
      <c r="AH26" s="5">
        <v>490608273869</v>
      </c>
      <c r="AI26" s="10">
        <v>597812</v>
      </c>
    </row>
    <row r="27" spans="1:35" x14ac:dyDescent="0.2">
      <c r="A27" s="26">
        <v>24</v>
      </c>
      <c r="B27" s="23" t="s">
        <v>50</v>
      </c>
      <c r="C27" s="69">
        <v>25852</v>
      </c>
      <c r="D27" s="25">
        <v>249555460</v>
      </c>
      <c r="E27" s="25">
        <v>9653</v>
      </c>
      <c r="F27" s="69">
        <v>39824</v>
      </c>
      <c r="G27" s="25">
        <v>41393895444</v>
      </c>
      <c r="H27" s="25">
        <v>1039420</v>
      </c>
      <c r="I27" s="69">
        <v>1703362</v>
      </c>
      <c r="J27" s="25">
        <v>1010978602247</v>
      </c>
      <c r="K27" s="25">
        <v>593519</v>
      </c>
      <c r="L27" s="69">
        <v>179809</v>
      </c>
      <c r="M27" s="25">
        <v>133561128915</v>
      </c>
      <c r="N27" s="25">
        <v>742794</v>
      </c>
      <c r="O27" s="69">
        <v>426196</v>
      </c>
      <c r="P27" s="25">
        <v>319299806847</v>
      </c>
      <c r="Q27" s="25">
        <v>749185</v>
      </c>
      <c r="R27" s="69">
        <v>575510</v>
      </c>
      <c r="S27" s="25">
        <v>246168999800</v>
      </c>
      <c r="T27" s="25">
        <v>427740</v>
      </c>
      <c r="U27" s="69">
        <v>495571</v>
      </c>
      <c r="V27" s="25">
        <v>32052886230</v>
      </c>
      <c r="W27" s="25">
        <v>64678</v>
      </c>
      <c r="X27" s="69">
        <v>372226</v>
      </c>
      <c r="Y27" s="25">
        <v>187337404119</v>
      </c>
      <c r="Z27" s="25">
        <v>503289</v>
      </c>
      <c r="AA27" s="70">
        <v>0</v>
      </c>
      <c r="AB27" s="23">
        <v>0</v>
      </c>
      <c r="AC27" s="23">
        <v>0</v>
      </c>
      <c r="AD27" s="69">
        <v>73877</v>
      </c>
      <c r="AE27" s="25">
        <v>78936056817</v>
      </c>
      <c r="AF27" s="25">
        <v>1068479</v>
      </c>
      <c r="AG27" s="69">
        <v>3892227</v>
      </c>
      <c r="AH27" s="25">
        <v>2049978335879</v>
      </c>
      <c r="AI27" s="24">
        <v>526685</v>
      </c>
    </row>
    <row r="28" spans="1:35" x14ac:dyDescent="0.2">
      <c r="A28" s="9">
        <v>25</v>
      </c>
      <c r="B28" s="4" t="s">
        <v>96</v>
      </c>
      <c r="C28" s="62">
        <v>6422</v>
      </c>
      <c r="D28" s="5">
        <v>243810</v>
      </c>
      <c r="E28" s="4">
        <v>37</v>
      </c>
      <c r="F28" s="62">
        <v>63167</v>
      </c>
      <c r="G28" s="5">
        <v>90891868010</v>
      </c>
      <c r="H28" s="5">
        <v>1438913</v>
      </c>
      <c r="I28" s="62">
        <v>3534877</v>
      </c>
      <c r="J28" s="5">
        <v>2272617392211</v>
      </c>
      <c r="K28" s="5">
        <v>642912</v>
      </c>
      <c r="L28" s="62">
        <v>325951</v>
      </c>
      <c r="M28" s="5">
        <v>262104939020</v>
      </c>
      <c r="N28" s="5">
        <v>804123</v>
      </c>
      <c r="O28" s="62">
        <v>346619</v>
      </c>
      <c r="P28" s="5">
        <v>270593791270</v>
      </c>
      <c r="Q28" s="5">
        <v>780666</v>
      </c>
      <c r="R28" s="62">
        <v>782719</v>
      </c>
      <c r="S28" s="5">
        <v>448561645540</v>
      </c>
      <c r="T28" s="5">
        <v>573081</v>
      </c>
      <c r="U28" s="62">
        <v>765880</v>
      </c>
      <c r="V28" s="5">
        <v>113773633032</v>
      </c>
      <c r="W28" s="5">
        <v>148552</v>
      </c>
      <c r="X28" s="62">
        <v>463014</v>
      </c>
      <c r="Y28" s="5">
        <v>238497944926</v>
      </c>
      <c r="Z28" s="5">
        <v>515098</v>
      </c>
      <c r="AA28" s="63">
        <v>0</v>
      </c>
      <c r="AB28" s="4">
        <v>0</v>
      </c>
      <c r="AC28" s="4">
        <v>0</v>
      </c>
      <c r="AD28" s="62">
        <v>108116</v>
      </c>
      <c r="AE28" s="5">
        <v>97466056322</v>
      </c>
      <c r="AF28" s="5">
        <v>901495</v>
      </c>
      <c r="AG28" s="62">
        <v>6396765</v>
      </c>
      <c r="AH28" s="5">
        <v>3794507514141</v>
      </c>
      <c r="AI28" s="10">
        <v>593191</v>
      </c>
    </row>
    <row r="29" spans="1:35" x14ac:dyDescent="0.2">
      <c r="A29" s="26">
        <v>26</v>
      </c>
      <c r="B29" s="23" t="s">
        <v>52</v>
      </c>
      <c r="C29" s="69">
        <v>5538</v>
      </c>
      <c r="D29" s="25">
        <v>342804360</v>
      </c>
      <c r="E29" s="25">
        <v>61900</v>
      </c>
      <c r="F29" s="69">
        <v>11063</v>
      </c>
      <c r="G29" s="25">
        <v>18149489908</v>
      </c>
      <c r="H29" s="25">
        <v>1640557</v>
      </c>
      <c r="I29" s="69">
        <v>235509</v>
      </c>
      <c r="J29" s="25">
        <v>164189880907</v>
      </c>
      <c r="K29" s="25">
        <v>697170</v>
      </c>
      <c r="L29" s="69">
        <v>244733</v>
      </c>
      <c r="M29" s="25">
        <v>216663310017</v>
      </c>
      <c r="N29" s="25">
        <v>885304</v>
      </c>
      <c r="O29" s="69">
        <v>306977</v>
      </c>
      <c r="P29" s="25">
        <v>251680440303</v>
      </c>
      <c r="Q29" s="25">
        <v>819867</v>
      </c>
      <c r="R29" s="69">
        <v>449721</v>
      </c>
      <c r="S29" s="25">
        <v>287961239975</v>
      </c>
      <c r="T29" s="25">
        <v>640310</v>
      </c>
      <c r="U29" s="69">
        <v>654064</v>
      </c>
      <c r="V29" s="25">
        <v>53989026295</v>
      </c>
      <c r="W29" s="25">
        <v>82543</v>
      </c>
      <c r="X29" s="69">
        <v>320442</v>
      </c>
      <c r="Y29" s="25">
        <v>181553895350</v>
      </c>
      <c r="Z29" s="25">
        <v>566573</v>
      </c>
      <c r="AA29" s="70">
        <v>0</v>
      </c>
      <c r="AB29" s="23">
        <v>0</v>
      </c>
      <c r="AC29" s="23">
        <v>0</v>
      </c>
      <c r="AD29" s="69">
        <v>1512</v>
      </c>
      <c r="AE29" s="25">
        <v>2195769467</v>
      </c>
      <c r="AF29" s="25">
        <v>1452228</v>
      </c>
      <c r="AG29" s="69">
        <v>2229559</v>
      </c>
      <c r="AH29" s="25">
        <v>1176725856582</v>
      </c>
      <c r="AI29" s="24">
        <v>527784</v>
      </c>
    </row>
    <row r="30" spans="1:35" x14ac:dyDescent="0.2">
      <c r="A30" s="9">
        <v>27</v>
      </c>
      <c r="B30" s="4" t="s">
        <v>53</v>
      </c>
      <c r="C30" s="62">
        <v>20508</v>
      </c>
      <c r="D30" s="5">
        <v>1970640000</v>
      </c>
      <c r="E30" s="5">
        <v>96091</v>
      </c>
      <c r="F30" s="62">
        <v>163652</v>
      </c>
      <c r="G30" s="5">
        <v>142785204575</v>
      </c>
      <c r="H30" s="5">
        <v>872492</v>
      </c>
      <c r="I30" s="62">
        <v>1955095</v>
      </c>
      <c r="J30" s="5">
        <v>1226894841075</v>
      </c>
      <c r="K30" s="5">
        <v>627537</v>
      </c>
      <c r="L30" s="62">
        <v>662590</v>
      </c>
      <c r="M30" s="5">
        <v>533183382834</v>
      </c>
      <c r="N30" s="5">
        <v>804695</v>
      </c>
      <c r="O30" s="62">
        <v>580917</v>
      </c>
      <c r="P30" s="5">
        <v>427175433413</v>
      </c>
      <c r="Q30" s="5">
        <v>735346</v>
      </c>
      <c r="R30" s="62">
        <v>1120241</v>
      </c>
      <c r="S30" s="5">
        <v>447601758252</v>
      </c>
      <c r="T30" s="5">
        <v>399558</v>
      </c>
      <c r="U30" s="62">
        <v>632592</v>
      </c>
      <c r="V30" s="5">
        <v>335466833879</v>
      </c>
      <c r="W30" s="5">
        <v>530305</v>
      </c>
      <c r="X30" s="62">
        <v>548369</v>
      </c>
      <c r="Y30" s="5">
        <v>272729806149</v>
      </c>
      <c r="Z30" s="5">
        <v>497347</v>
      </c>
      <c r="AA30" s="63">
        <v>0</v>
      </c>
      <c r="AB30" s="4">
        <v>0</v>
      </c>
      <c r="AC30" s="4">
        <v>0</v>
      </c>
      <c r="AD30" s="62">
        <v>6965</v>
      </c>
      <c r="AE30" s="5">
        <v>8541210513</v>
      </c>
      <c r="AF30" s="5">
        <v>1226304</v>
      </c>
      <c r="AG30" s="62">
        <v>5690929</v>
      </c>
      <c r="AH30" s="5">
        <v>3396349110690</v>
      </c>
      <c r="AI30" s="10">
        <v>596800</v>
      </c>
    </row>
    <row r="31" spans="1:35" x14ac:dyDescent="0.2">
      <c r="A31" s="26">
        <v>28</v>
      </c>
      <c r="B31" s="23" t="s">
        <v>97</v>
      </c>
      <c r="C31" s="70">
        <v>4</v>
      </c>
      <c r="D31" s="23">
        <v>0</v>
      </c>
      <c r="E31" s="23">
        <v>0</v>
      </c>
      <c r="F31" s="69">
        <v>16385</v>
      </c>
      <c r="G31" s="25">
        <v>13083785151</v>
      </c>
      <c r="H31" s="25">
        <v>798522</v>
      </c>
      <c r="I31" s="69">
        <v>729110</v>
      </c>
      <c r="J31" s="25">
        <v>442834603434</v>
      </c>
      <c r="K31" s="25">
        <v>607363</v>
      </c>
      <c r="L31" s="69">
        <v>231840</v>
      </c>
      <c r="M31" s="25">
        <v>184556218066</v>
      </c>
      <c r="N31" s="25">
        <v>796049</v>
      </c>
      <c r="O31" s="69">
        <v>318173</v>
      </c>
      <c r="P31" s="25">
        <v>226398172219</v>
      </c>
      <c r="Q31" s="25">
        <v>711556</v>
      </c>
      <c r="R31" s="69">
        <v>274546</v>
      </c>
      <c r="S31" s="25">
        <v>182275662450</v>
      </c>
      <c r="T31" s="25">
        <v>663916</v>
      </c>
      <c r="U31" s="69">
        <v>259934</v>
      </c>
      <c r="V31" s="25">
        <v>120514615844</v>
      </c>
      <c r="W31" s="25">
        <v>463635</v>
      </c>
      <c r="X31" s="69">
        <v>160437</v>
      </c>
      <c r="Y31" s="25">
        <v>82595473607</v>
      </c>
      <c r="Z31" s="25">
        <v>514815</v>
      </c>
      <c r="AA31" s="70">
        <v>0</v>
      </c>
      <c r="AB31" s="23">
        <v>0</v>
      </c>
      <c r="AC31" s="23">
        <v>0</v>
      </c>
      <c r="AD31" s="69">
        <v>15368</v>
      </c>
      <c r="AE31" s="25">
        <v>17197422314</v>
      </c>
      <c r="AF31" s="25">
        <v>1119041</v>
      </c>
      <c r="AG31" s="69">
        <v>2005797</v>
      </c>
      <c r="AH31" s="25">
        <v>1269455953085</v>
      </c>
      <c r="AI31" s="24">
        <v>632893</v>
      </c>
    </row>
    <row r="32" spans="1:35" x14ac:dyDescent="0.2">
      <c r="A32" s="9">
        <v>29</v>
      </c>
      <c r="B32" s="4" t="s">
        <v>61</v>
      </c>
      <c r="C32" s="63">
        <v>430</v>
      </c>
      <c r="D32" s="5">
        <v>2979900</v>
      </c>
      <c r="E32" s="5">
        <v>6930</v>
      </c>
      <c r="F32" s="62">
        <v>20611</v>
      </c>
      <c r="G32" s="5">
        <v>30102650479</v>
      </c>
      <c r="H32" s="5">
        <v>1460513</v>
      </c>
      <c r="I32" s="62">
        <v>3184373</v>
      </c>
      <c r="J32" s="5">
        <v>3268182470200</v>
      </c>
      <c r="K32" s="5">
        <v>1026318</v>
      </c>
      <c r="L32" s="62">
        <v>40149</v>
      </c>
      <c r="M32" s="5">
        <v>40574291882</v>
      </c>
      <c r="N32" s="5">
        <v>1010592</v>
      </c>
      <c r="O32" s="62">
        <v>636657</v>
      </c>
      <c r="P32" s="5">
        <v>675302758869</v>
      </c>
      <c r="Q32" s="5">
        <v>1060701</v>
      </c>
      <c r="R32" s="62">
        <v>333313</v>
      </c>
      <c r="S32" s="5">
        <v>216567859640</v>
      </c>
      <c r="T32" s="5">
        <v>649743</v>
      </c>
      <c r="U32" s="62">
        <v>570096</v>
      </c>
      <c r="V32" s="5">
        <v>39178726396</v>
      </c>
      <c r="W32" s="5">
        <v>68723</v>
      </c>
      <c r="X32" s="62">
        <v>474728</v>
      </c>
      <c r="Y32" s="5">
        <v>362095144734</v>
      </c>
      <c r="Z32" s="5">
        <v>762742</v>
      </c>
      <c r="AA32" s="63">
        <v>0</v>
      </c>
      <c r="AB32" s="4">
        <v>0</v>
      </c>
      <c r="AC32" s="4">
        <v>0</v>
      </c>
      <c r="AD32" s="62">
        <v>24883</v>
      </c>
      <c r="AE32" s="5">
        <v>23475945692</v>
      </c>
      <c r="AF32" s="5">
        <v>943453</v>
      </c>
      <c r="AG32" s="62">
        <v>5285240</v>
      </c>
      <c r="AH32" s="5">
        <v>4655482827792</v>
      </c>
      <c r="AI32" s="10">
        <v>880846</v>
      </c>
    </row>
    <row r="33" spans="1:35" x14ac:dyDescent="0.2">
      <c r="A33" s="26">
        <v>30</v>
      </c>
      <c r="B33" s="23" t="s">
        <v>62</v>
      </c>
      <c r="C33" s="69">
        <v>7762</v>
      </c>
      <c r="D33" s="25">
        <v>437743400</v>
      </c>
      <c r="E33" s="25">
        <v>56395</v>
      </c>
      <c r="F33" s="69">
        <v>5692</v>
      </c>
      <c r="G33" s="25">
        <v>11393527250</v>
      </c>
      <c r="H33" s="25">
        <v>2001673</v>
      </c>
      <c r="I33" s="69">
        <v>997914</v>
      </c>
      <c r="J33" s="25">
        <v>752121048048</v>
      </c>
      <c r="K33" s="25">
        <v>753693</v>
      </c>
      <c r="L33" s="69">
        <v>190821</v>
      </c>
      <c r="M33" s="25">
        <v>174484787346</v>
      </c>
      <c r="N33" s="25">
        <v>914389</v>
      </c>
      <c r="O33" s="69">
        <v>329821</v>
      </c>
      <c r="P33" s="25">
        <v>254536297895</v>
      </c>
      <c r="Q33" s="25">
        <v>771740</v>
      </c>
      <c r="R33" s="69">
        <v>409135</v>
      </c>
      <c r="S33" s="25">
        <v>241498047200</v>
      </c>
      <c r="T33" s="25">
        <v>590264</v>
      </c>
      <c r="U33" s="69">
        <v>148705</v>
      </c>
      <c r="V33" s="25">
        <v>54754624438</v>
      </c>
      <c r="W33" s="25">
        <v>368209</v>
      </c>
      <c r="X33" s="69">
        <v>156663</v>
      </c>
      <c r="Y33" s="25">
        <v>86005096477</v>
      </c>
      <c r="Z33" s="25">
        <v>548981</v>
      </c>
      <c r="AA33" s="70">
        <v>0</v>
      </c>
      <c r="AB33" s="23">
        <v>0</v>
      </c>
      <c r="AC33" s="23">
        <v>0</v>
      </c>
      <c r="AD33" s="69">
        <v>28064</v>
      </c>
      <c r="AE33" s="25">
        <v>40783042922</v>
      </c>
      <c r="AF33" s="25">
        <v>1453215</v>
      </c>
      <c r="AG33" s="69">
        <v>2274577</v>
      </c>
      <c r="AH33" s="25">
        <v>1616014214976</v>
      </c>
      <c r="AI33" s="24">
        <v>710468</v>
      </c>
    </row>
    <row r="34" spans="1:35" x14ac:dyDescent="0.2">
      <c r="A34" s="9">
        <v>31</v>
      </c>
      <c r="B34" s="4" t="s">
        <v>98</v>
      </c>
      <c r="C34" s="62">
        <v>49001</v>
      </c>
      <c r="D34" s="5">
        <v>999756480</v>
      </c>
      <c r="E34" s="5">
        <v>20402</v>
      </c>
      <c r="F34" s="62">
        <v>33672</v>
      </c>
      <c r="G34" s="5">
        <v>26479401590</v>
      </c>
      <c r="H34" s="5">
        <v>786392</v>
      </c>
      <c r="I34" s="62">
        <v>659208</v>
      </c>
      <c r="J34" s="5">
        <v>450429461972</v>
      </c>
      <c r="K34" s="5">
        <v>683288</v>
      </c>
      <c r="L34" s="62">
        <v>273010</v>
      </c>
      <c r="M34" s="5">
        <v>233630974387</v>
      </c>
      <c r="N34" s="5">
        <v>855759</v>
      </c>
      <c r="O34" s="62">
        <v>506937</v>
      </c>
      <c r="P34" s="5">
        <v>406880192415</v>
      </c>
      <c r="Q34" s="5">
        <v>802624</v>
      </c>
      <c r="R34" s="62">
        <v>285112</v>
      </c>
      <c r="S34" s="5">
        <v>195850885390</v>
      </c>
      <c r="T34" s="5">
        <v>686926</v>
      </c>
      <c r="U34" s="62">
        <v>1515467</v>
      </c>
      <c r="V34" s="5">
        <v>63051011793</v>
      </c>
      <c r="W34" s="5">
        <v>41605</v>
      </c>
      <c r="X34" s="62">
        <v>173816</v>
      </c>
      <c r="Y34" s="5">
        <v>95748039335</v>
      </c>
      <c r="Z34" s="5">
        <v>550858</v>
      </c>
      <c r="AA34" s="63">
        <v>0</v>
      </c>
      <c r="AB34" s="4">
        <v>0</v>
      </c>
      <c r="AC34" s="4">
        <v>0</v>
      </c>
      <c r="AD34" s="62">
        <v>10682</v>
      </c>
      <c r="AE34" s="5">
        <v>15849921585</v>
      </c>
      <c r="AF34" s="5">
        <v>1483797</v>
      </c>
      <c r="AG34" s="62">
        <v>3506905</v>
      </c>
      <c r="AH34" s="5">
        <v>1488919644947</v>
      </c>
      <c r="AI34" s="10">
        <v>424568</v>
      </c>
    </row>
    <row r="35" spans="1:35" ht="15" thickBot="1" x14ac:dyDescent="0.25">
      <c r="A35" s="14" t="s">
        <v>31</v>
      </c>
      <c r="B35" s="15"/>
      <c r="C35" s="66">
        <v>1468121</v>
      </c>
      <c r="D35" s="16">
        <v>60297907630</v>
      </c>
      <c r="E35" s="16">
        <v>41071</v>
      </c>
      <c r="F35" s="66">
        <v>4378631</v>
      </c>
      <c r="G35" s="16">
        <v>2851523118660</v>
      </c>
      <c r="H35" s="16">
        <v>651236</v>
      </c>
      <c r="I35" s="66">
        <v>126837790</v>
      </c>
      <c r="J35" s="16">
        <v>76879613192762</v>
      </c>
      <c r="K35" s="16">
        <v>606125</v>
      </c>
      <c r="L35" s="66">
        <v>12918814</v>
      </c>
      <c r="M35" s="16">
        <v>11864842168402</v>
      </c>
      <c r="N35" s="16">
        <v>918416</v>
      </c>
      <c r="O35" s="66">
        <v>26288831</v>
      </c>
      <c r="P35" s="16">
        <v>20735793512218</v>
      </c>
      <c r="Q35" s="16">
        <v>788768</v>
      </c>
      <c r="R35" s="66">
        <v>79029175</v>
      </c>
      <c r="S35" s="16">
        <v>12667204668439</v>
      </c>
      <c r="T35" s="16">
        <v>160285</v>
      </c>
      <c r="U35" s="66">
        <v>30680928</v>
      </c>
      <c r="V35" s="16">
        <v>4645105327397</v>
      </c>
      <c r="W35" s="16">
        <v>151400</v>
      </c>
      <c r="X35" s="66">
        <v>17770209</v>
      </c>
      <c r="Y35" s="16">
        <v>9486735181508</v>
      </c>
      <c r="Z35" s="16">
        <v>533856</v>
      </c>
      <c r="AA35" s="67">
        <v>0</v>
      </c>
      <c r="AB35" s="15">
        <v>0</v>
      </c>
      <c r="AC35" s="15">
        <v>0</v>
      </c>
      <c r="AD35" s="66">
        <v>1665678</v>
      </c>
      <c r="AE35" s="16">
        <v>1963982687545</v>
      </c>
      <c r="AF35" s="16">
        <v>1179089</v>
      </c>
      <c r="AG35" s="66">
        <v>301038177</v>
      </c>
      <c r="AH35" s="16">
        <v>141155097764561</v>
      </c>
      <c r="AI35" s="17">
        <v>468894</v>
      </c>
    </row>
    <row r="37" spans="1:35" x14ac:dyDescent="0.2">
      <c r="A37" s="18"/>
    </row>
    <row r="38" spans="1:35" ht="21" x14ac:dyDescent="0.2">
      <c r="A38" s="19"/>
      <c r="B38" s="20" t="s">
        <v>68</v>
      </c>
      <c r="C38" s="19"/>
    </row>
  </sheetData>
  <mergeCells count="14">
    <mergeCell ref="AG2:AI2"/>
    <mergeCell ref="A1:AI1"/>
    <mergeCell ref="O2:Q2"/>
    <mergeCell ref="R2:T2"/>
    <mergeCell ref="U2:W2"/>
    <mergeCell ref="X2:Z2"/>
    <mergeCell ref="AA2:AC2"/>
    <mergeCell ref="AD2:AF2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S40"/>
  <sheetViews>
    <sheetView rightToLeft="1" topLeftCell="AB1" workbookViewId="0">
      <selection activeCell="Q12" sqref="A7:Q13"/>
    </sheetView>
  </sheetViews>
  <sheetFormatPr defaultRowHeight="14.25" x14ac:dyDescent="0.2"/>
  <cols>
    <col min="1" max="1" width="4.625" bestFit="1" customWidth="1"/>
    <col min="2" max="2" width="10" bestFit="1" customWidth="1"/>
    <col min="4" max="4" width="13.875" bestFit="1" customWidth="1"/>
    <col min="7" max="7" width="14.875" bestFit="1" customWidth="1"/>
    <col min="9" max="9" width="7.625" bestFit="1" customWidth="1"/>
    <col min="10" max="10" width="13.875" bestFit="1" customWidth="1"/>
    <col min="13" max="13" width="14.875" bestFit="1" customWidth="1"/>
    <col min="15" max="15" width="6.625" bestFit="1" customWidth="1"/>
    <col min="16" max="16" width="12.75" bestFit="1" customWidth="1"/>
    <col min="18" max="18" width="5.75" bestFit="1" customWidth="1"/>
    <col min="19" max="19" width="10.125" bestFit="1" customWidth="1"/>
    <col min="21" max="21" width="7.625" bestFit="1" customWidth="1"/>
    <col min="22" max="22" width="16.375" bestFit="1" customWidth="1"/>
    <col min="23" max="24" width="10.125" bestFit="1" customWidth="1"/>
    <col min="25" max="25" width="17.625" bestFit="1" customWidth="1"/>
    <col min="27" max="27" width="10.125" bestFit="1" customWidth="1"/>
    <col min="28" max="28" width="17.625" bestFit="1" customWidth="1"/>
    <col min="30" max="30" width="10.125" bestFit="1" customWidth="1"/>
    <col min="31" max="31" width="17.625" bestFit="1" customWidth="1"/>
    <col min="34" max="34" width="16.375" bestFit="1" customWidth="1"/>
    <col min="37" max="37" width="16.375" bestFit="1" customWidth="1"/>
    <col min="40" max="40" width="16.375" bestFit="1" customWidth="1"/>
    <col min="43" max="43" width="16.375" bestFit="1" customWidth="1"/>
    <col min="46" max="46" width="16.375" bestFit="1" customWidth="1"/>
    <col min="48" max="48" width="10.125" bestFit="1" customWidth="1"/>
    <col min="49" max="49" width="17.625" bestFit="1" customWidth="1"/>
    <col min="51" max="51" width="10.125" bestFit="1" customWidth="1"/>
    <col min="52" max="52" width="17.625" bestFit="1" customWidth="1"/>
    <col min="55" max="55" width="14.875" bestFit="1" customWidth="1"/>
    <col min="57" max="57" width="7.625" bestFit="1" customWidth="1"/>
    <col min="58" max="58" width="14.875" bestFit="1" customWidth="1"/>
    <col min="60" max="60" width="10.125" bestFit="1" customWidth="1"/>
    <col min="61" max="61" width="16.375" bestFit="1" customWidth="1"/>
    <col min="63" max="63" width="5.75" bestFit="1" customWidth="1"/>
    <col min="64" max="64" width="4.625" bestFit="1" customWidth="1"/>
    <col min="66" max="66" width="10.125" bestFit="1" customWidth="1"/>
    <col min="67" max="67" width="22.25" bestFit="1" customWidth="1"/>
    <col min="68" max="68" width="21.125" bestFit="1" customWidth="1"/>
    <col min="69" max="69" width="11.125" bestFit="1" customWidth="1"/>
    <col min="70" max="70" width="22.25" bestFit="1" customWidth="1"/>
    <col min="71" max="71" width="12.75" bestFit="1" customWidth="1"/>
  </cols>
  <sheetData>
    <row r="1" spans="1:71" x14ac:dyDescent="0.2">
      <c r="A1" s="119" t="s">
        <v>99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</row>
    <row r="2" spans="1:71" x14ac:dyDescent="0.2">
      <c r="A2" s="97" t="s">
        <v>180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</row>
    <row r="3" spans="1:71" ht="15" customHeight="1" x14ac:dyDescent="0.2">
      <c r="A3" s="108" t="s">
        <v>23</v>
      </c>
      <c r="B3" s="88" t="s">
        <v>24</v>
      </c>
      <c r="C3" s="115" t="s">
        <v>69</v>
      </c>
      <c r="D3" s="99"/>
      <c r="E3" s="116"/>
      <c r="F3" s="94" t="s">
        <v>70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3"/>
      <c r="X3" s="94" t="s">
        <v>71</v>
      </c>
      <c r="Y3" s="92"/>
      <c r="Z3" s="92"/>
      <c r="AA3" s="92"/>
      <c r="AB3" s="92"/>
      <c r="AC3" s="92"/>
      <c r="AD3" s="92"/>
      <c r="AE3" s="92"/>
      <c r="AF3" s="93"/>
      <c r="AG3" s="94" t="s">
        <v>72</v>
      </c>
      <c r="AH3" s="92"/>
      <c r="AI3" s="92"/>
      <c r="AJ3" s="92"/>
      <c r="AK3" s="92"/>
      <c r="AL3" s="92"/>
      <c r="AM3" s="92"/>
      <c r="AN3" s="92"/>
      <c r="AO3" s="93"/>
      <c r="AP3" s="94" t="s">
        <v>73</v>
      </c>
      <c r="AQ3" s="92"/>
      <c r="AR3" s="92"/>
      <c r="AS3" s="92"/>
      <c r="AT3" s="92"/>
      <c r="AU3" s="92"/>
      <c r="AV3" s="92"/>
      <c r="AW3" s="92"/>
      <c r="AX3" s="93"/>
      <c r="AY3" s="94" t="s">
        <v>74</v>
      </c>
      <c r="AZ3" s="92"/>
      <c r="BA3" s="92"/>
      <c r="BB3" s="92"/>
      <c r="BC3" s="92"/>
      <c r="BD3" s="92"/>
      <c r="BE3" s="92"/>
      <c r="BF3" s="92"/>
      <c r="BG3" s="93"/>
      <c r="BH3" s="98" t="s">
        <v>75</v>
      </c>
      <c r="BI3" s="99"/>
      <c r="BJ3" s="116"/>
      <c r="BK3" s="98" t="s">
        <v>77</v>
      </c>
      <c r="BL3" s="99"/>
      <c r="BM3" s="116"/>
      <c r="BN3" s="98" t="s">
        <v>76</v>
      </c>
      <c r="BO3" s="99"/>
      <c r="BP3" s="116"/>
      <c r="BQ3" s="98" t="s">
        <v>79</v>
      </c>
      <c r="BR3" s="99"/>
      <c r="BS3" s="100"/>
    </row>
    <row r="4" spans="1:71" ht="15" customHeight="1" x14ac:dyDescent="0.2">
      <c r="A4" s="109"/>
      <c r="B4" s="89"/>
      <c r="C4" s="117"/>
      <c r="D4" s="102"/>
      <c r="E4" s="118"/>
      <c r="F4" s="112" t="s">
        <v>100</v>
      </c>
      <c r="G4" s="113"/>
      <c r="H4" s="114"/>
      <c r="I4" s="112" t="s">
        <v>101</v>
      </c>
      <c r="J4" s="113"/>
      <c r="K4" s="114"/>
      <c r="L4" s="112" t="s">
        <v>102</v>
      </c>
      <c r="M4" s="113"/>
      <c r="N4" s="114"/>
      <c r="O4" s="112" t="s">
        <v>103</v>
      </c>
      <c r="P4" s="113"/>
      <c r="Q4" s="114"/>
      <c r="R4" s="112" t="s">
        <v>104</v>
      </c>
      <c r="S4" s="113"/>
      <c r="T4" s="114"/>
      <c r="U4" s="112" t="s">
        <v>105</v>
      </c>
      <c r="V4" s="113"/>
      <c r="W4" s="114"/>
      <c r="X4" s="112" t="s">
        <v>106</v>
      </c>
      <c r="Y4" s="113"/>
      <c r="Z4" s="114"/>
      <c r="AA4" s="112" t="s">
        <v>101</v>
      </c>
      <c r="AB4" s="113"/>
      <c r="AC4" s="114"/>
      <c r="AD4" s="112" t="s">
        <v>102</v>
      </c>
      <c r="AE4" s="113"/>
      <c r="AF4" s="114"/>
      <c r="AG4" s="112" t="s">
        <v>106</v>
      </c>
      <c r="AH4" s="113"/>
      <c r="AI4" s="114"/>
      <c r="AJ4" s="112" t="s">
        <v>101</v>
      </c>
      <c r="AK4" s="113"/>
      <c r="AL4" s="114"/>
      <c r="AM4" s="112" t="s">
        <v>102</v>
      </c>
      <c r="AN4" s="113"/>
      <c r="AO4" s="114"/>
      <c r="AP4" s="112" t="s">
        <v>106</v>
      </c>
      <c r="AQ4" s="113"/>
      <c r="AR4" s="114"/>
      <c r="AS4" s="112" t="s">
        <v>101</v>
      </c>
      <c r="AT4" s="113"/>
      <c r="AU4" s="114"/>
      <c r="AV4" s="112" t="s">
        <v>102</v>
      </c>
      <c r="AW4" s="113"/>
      <c r="AX4" s="114"/>
      <c r="AY4" s="112" t="s">
        <v>107</v>
      </c>
      <c r="AZ4" s="113"/>
      <c r="BA4" s="114"/>
      <c r="BB4" s="112" t="s">
        <v>108</v>
      </c>
      <c r="BC4" s="113"/>
      <c r="BD4" s="114"/>
      <c r="BE4" s="112" t="s">
        <v>109</v>
      </c>
      <c r="BF4" s="113"/>
      <c r="BG4" s="114"/>
      <c r="BH4" s="101"/>
      <c r="BI4" s="102"/>
      <c r="BJ4" s="118"/>
      <c r="BK4" s="101"/>
      <c r="BL4" s="102"/>
      <c r="BM4" s="118"/>
      <c r="BN4" s="101"/>
      <c r="BO4" s="102"/>
      <c r="BP4" s="118"/>
      <c r="BQ4" s="101"/>
      <c r="BR4" s="102"/>
      <c r="BS4" s="103"/>
    </row>
    <row r="5" spans="1:71" x14ac:dyDescent="0.2">
      <c r="A5" s="110"/>
      <c r="B5" s="90"/>
      <c r="C5" s="68" t="s">
        <v>28</v>
      </c>
      <c r="D5" s="22" t="s">
        <v>29</v>
      </c>
      <c r="E5" s="22" t="s">
        <v>80</v>
      </c>
      <c r="F5" s="68" t="s">
        <v>28</v>
      </c>
      <c r="G5" s="22" t="s">
        <v>29</v>
      </c>
      <c r="H5" s="22" t="s">
        <v>80</v>
      </c>
      <c r="I5" s="68" t="s">
        <v>28</v>
      </c>
      <c r="J5" s="22" t="s">
        <v>29</v>
      </c>
      <c r="K5" s="22" t="s">
        <v>80</v>
      </c>
      <c r="L5" s="68" t="s">
        <v>28</v>
      </c>
      <c r="M5" s="22" t="s">
        <v>29</v>
      </c>
      <c r="N5" s="22" t="s">
        <v>80</v>
      </c>
      <c r="O5" s="68" t="s">
        <v>28</v>
      </c>
      <c r="P5" s="22" t="s">
        <v>29</v>
      </c>
      <c r="Q5" s="22" t="s">
        <v>80</v>
      </c>
      <c r="R5" s="68" t="s">
        <v>28</v>
      </c>
      <c r="S5" s="22" t="s">
        <v>29</v>
      </c>
      <c r="T5" s="22" t="s">
        <v>80</v>
      </c>
      <c r="U5" s="68" t="s">
        <v>28</v>
      </c>
      <c r="V5" s="22" t="s">
        <v>29</v>
      </c>
      <c r="W5" s="22" t="s">
        <v>80</v>
      </c>
      <c r="X5" s="68" t="s">
        <v>28</v>
      </c>
      <c r="Y5" s="22" t="s">
        <v>29</v>
      </c>
      <c r="Z5" s="22" t="s">
        <v>80</v>
      </c>
      <c r="AA5" s="68" t="s">
        <v>28</v>
      </c>
      <c r="AB5" s="22" t="s">
        <v>29</v>
      </c>
      <c r="AC5" s="22" t="s">
        <v>80</v>
      </c>
      <c r="AD5" s="68" t="s">
        <v>28</v>
      </c>
      <c r="AE5" s="22" t="s">
        <v>29</v>
      </c>
      <c r="AF5" s="22" t="s">
        <v>80</v>
      </c>
      <c r="AG5" s="68" t="s">
        <v>28</v>
      </c>
      <c r="AH5" s="22" t="s">
        <v>29</v>
      </c>
      <c r="AI5" s="22" t="s">
        <v>80</v>
      </c>
      <c r="AJ5" s="68" t="s">
        <v>28</v>
      </c>
      <c r="AK5" s="22" t="s">
        <v>29</v>
      </c>
      <c r="AL5" s="22" t="s">
        <v>80</v>
      </c>
      <c r="AM5" s="68" t="s">
        <v>28</v>
      </c>
      <c r="AN5" s="22" t="s">
        <v>29</v>
      </c>
      <c r="AO5" s="22" t="s">
        <v>80</v>
      </c>
      <c r="AP5" s="68" t="s">
        <v>28</v>
      </c>
      <c r="AQ5" s="22" t="s">
        <v>29</v>
      </c>
      <c r="AR5" s="22" t="s">
        <v>80</v>
      </c>
      <c r="AS5" s="68" t="s">
        <v>28</v>
      </c>
      <c r="AT5" s="22" t="s">
        <v>29</v>
      </c>
      <c r="AU5" s="22" t="s">
        <v>80</v>
      </c>
      <c r="AV5" s="68" t="s">
        <v>28</v>
      </c>
      <c r="AW5" s="22" t="s">
        <v>29</v>
      </c>
      <c r="AX5" s="22" t="s">
        <v>80</v>
      </c>
      <c r="AY5" s="68" t="s">
        <v>28</v>
      </c>
      <c r="AZ5" s="22" t="s">
        <v>29</v>
      </c>
      <c r="BA5" s="22" t="s">
        <v>80</v>
      </c>
      <c r="BB5" s="68" t="s">
        <v>28</v>
      </c>
      <c r="BC5" s="22" t="s">
        <v>29</v>
      </c>
      <c r="BD5" s="22" t="s">
        <v>80</v>
      </c>
      <c r="BE5" s="68" t="s">
        <v>28</v>
      </c>
      <c r="BF5" s="22" t="s">
        <v>29</v>
      </c>
      <c r="BG5" s="22" t="s">
        <v>80</v>
      </c>
      <c r="BH5" s="68" t="s">
        <v>28</v>
      </c>
      <c r="BI5" s="22" t="s">
        <v>29</v>
      </c>
      <c r="BJ5" s="22" t="s">
        <v>80</v>
      </c>
      <c r="BK5" s="68" t="s">
        <v>28</v>
      </c>
      <c r="BL5" s="22" t="s">
        <v>29</v>
      </c>
      <c r="BM5" s="22" t="s">
        <v>80</v>
      </c>
      <c r="BN5" s="68" t="s">
        <v>28</v>
      </c>
      <c r="BO5" s="22" t="s">
        <v>29</v>
      </c>
      <c r="BP5" s="22" t="s">
        <v>80</v>
      </c>
      <c r="BQ5" s="68" t="s">
        <v>28</v>
      </c>
      <c r="BR5" s="22" t="s">
        <v>29</v>
      </c>
      <c r="BS5" s="21" t="s">
        <v>80</v>
      </c>
    </row>
    <row r="6" spans="1:71" ht="25.5" x14ac:dyDescent="0.2">
      <c r="A6" s="9">
        <v>1</v>
      </c>
      <c r="B6" s="4" t="s">
        <v>81</v>
      </c>
      <c r="C6" s="63">
        <v>1</v>
      </c>
      <c r="D6" s="4">
        <v>0</v>
      </c>
      <c r="E6" s="4">
        <v>0</v>
      </c>
      <c r="F6" s="62">
        <v>21064</v>
      </c>
      <c r="G6" s="5">
        <v>5391906845</v>
      </c>
      <c r="H6" s="5">
        <v>255977</v>
      </c>
      <c r="I6" s="63">
        <v>132</v>
      </c>
      <c r="J6" s="5">
        <v>46114167</v>
      </c>
      <c r="K6" s="5">
        <v>349349</v>
      </c>
      <c r="L6" s="62">
        <v>2017</v>
      </c>
      <c r="M6" s="5">
        <v>1576483776</v>
      </c>
      <c r="N6" s="5">
        <v>781598</v>
      </c>
      <c r="O6" s="63">
        <v>0</v>
      </c>
      <c r="P6" s="4">
        <v>0</v>
      </c>
      <c r="Q6" s="4">
        <v>0</v>
      </c>
      <c r="R6" s="63">
        <v>0</v>
      </c>
      <c r="S6" s="4">
        <v>0</v>
      </c>
      <c r="T6" s="4">
        <v>0</v>
      </c>
      <c r="U6" s="62">
        <v>3807</v>
      </c>
      <c r="V6" s="5">
        <v>20827169269</v>
      </c>
      <c r="W6" s="5">
        <v>5470756</v>
      </c>
      <c r="X6" s="62">
        <v>711268</v>
      </c>
      <c r="Y6" s="5">
        <v>386985293389</v>
      </c>
      <c r="Z6" s="5">
        <v>544078</v>
      </c>
      <c r="AA6" s="62">
        <v>878875</v>
      </c>
      <c r="AB6" s="5">
        <v>502037514282</v>
      </c>
      <c r="AC6" s="5">
        <v>571227</v>
      </c>
      <c r="AD6" s="62">
        <v>2306895</v>
      </c>
      <c r="AE6" s="5">
        <v>2895242389349</v>
      </c>
      <c r="AF6" s="5">
        <v>1255038</v>
      </c>
      <c r="AG6" s="62">
        <v>246837</v>
      </c>
      <c r="AH6" s="5">
        <v>294875394935</v>
      </c>
      <c r="AI6" s="5">
        <v>1194615</v>
      </c>
      <c r="AJ6" s="62">
        <v>84458</v>
      </c>
      <c r="AK6" s="5">
        <v>79634071198</v>
      </c>
      <c r="AL6" s="5">
        <v>942883</v>
      </c>
      <c r="AM6" s="62">
        <v>42978</v>
      </c>
      <c r="AN6" s="5">
        <v>73240388519</v>
      </c>
      <c r="AO6" s="5">
        <v>1704136</v>
      </c>
      <c r="AP6" s="62">
        <v>210861</v>
      </c>
      <c r="AQ6" s="5">
        <v>120477910191</v>
      </c>
      <c r="AR6" s="5">
        <v>571361</v>
      </c>
      <c r="AS6" s="62">
        <v>159217</v>
      </c>
      <c r="AT6" s="5">
        <v>113524208844</v>
      </c>
      <c r="AU6" s="5">
        <v>713015</v>
      </c>
      <c r="AV6" s="62">
        <v>251360</v>
      </c>
      <c r="AW6" s="5">
        <v>361274096396</v>
      </c>
      <c r="AX6" s="5">
        <v>1437277</v>
      </c>
      <c r="AY6" s="62">
        <v>663541</v>
      </c>
      <c r="AZ6" s="5">
        <v>520850685235</v>
      </c>
      <c r="BA6" s="5">
        <v>784956</v>
      </c>
      <c r="BB6" s="63">
        <v>0</v>
      </c>
      <c r="BC6" s="4">
        <v>0</v>
      </c>
      <c r="BD6" s="4">
        <v>0</v>
      </c>
      <c r="BE6" s="63">
        <v>0</v>
      </c>
      <c r="BF6" s="4">
        <v>0</v>
      </c>
      <c r="BG6" s="4">
        <v>0</v>
      </c>
      <c r="BH6" s="62">
        <v>609645</v>
      </c>
      <c r="BI6" s="5">
        <v>157929233791</v>
      </c>
      <c r="BJ6" s="5">
        <v>259051</v>
      </c>
      <c r="BK6" s="63">
        <v>0</v>
      </c>
      <c r="BL6" s="4">
        <v>0</v>
      </c>
      <c r="BM6" s="4">
        <v>0</v>
      </c>
      <c r="BN6" s="5">
        <v>595502</v>
      </c>
      <c r="BO6" s="5">
        <v>1.75801975344276E+16</v>
      </c>
      <c r="BP6" s="5">
        <v>1758019753435680</v>
      </c>
      <c r="BQ6" s="62">
        <v>6788458</v>
      </c>
      <c r="BR6" s="5">
        <v>1.75857314472878E+16</v>
      </c>
      <c r="BS6" s="10">
        <v>2590534028</v>
      </c>
    </row>
    <row r="7" spans="1:71" ht="25.5" x14ac:dyDescent="0.2">
      <c r="A7" s="26">
        <v>2</v>
      </c>
      <c r="B7" s="23" t="s">
        <v>82</v>
      </c>
      <c r="C7" s="69">
        <v>7430</v>
      </c>
      <c r="D7" s="23">
        <v>0</v>
      </c>
      <c r="E7" s="23">
        <v>0</v>
      </c>
      <c r="F7" s="69">
        <v>27959</v>
      </c>
      <c r="G7" s="25">
        <v>5670321799</v>
      </c>
      <c r="H7" s="25">
        <v>202808</v>
      </c>
      <c r="I7" s="69">
        <v>3368</v>
      </c>
      <c r="J7" s="25">
        <v>1115448095</v>
      </c>
      <c r="K7" s="25">
        <v>331190</v>
      </c>
      <c r="L7" s="69">
        <v>14764</v>
      </c>
      <c r="M7" s="25">
        <v>6068106242</v>
      </c>
      <c r="N7" s="25">
        <v>411006</v>
      </c>
      <c r="O7" s="70">
        <v>0</v>
      </c>
      <c r="P7" s="23">
        <v>0</v>
      </c>
      <c r="Q7" s="23">
        <v>0</v>
      </c>
      <c r="R7" s="70">
        <v>1</v>
      </c>
      <c r="S7" s="25">
        <v>380000</v>
      </c>
      <c r="T7" s="25">
        <v>380000</v>
      </c>
      <c r="U7" s="69">
        <v>3691</v>
      </c>
      <c r="V7" s="25">
        <v>85972793376</v>
      </c>
      <c r="W7" s="25">
        <v>23292547</v>
      </c>
      <c r="X7" s="69">
        <v>451420</v>
      </c>
      <c r="Y7" s="25">
        <v>182153088064</v>
      </c>
      <c r="Z7" s="25">
        <v>403511</v>
      </c>
      <c r="AA7" s="69">
        <v>748535</v>
      </c>
      <c r="AB7" s="25">
        <v>394044576205</v>
      </c>
      <c r="AC7" s="25">
        <v>526421</v>
      </c>
      <c r="AD7" s="69">
        <v>1096256</v>
      </c>
      <c r="AE7" s="25">
        <v>1095590445478</v>
      </c>
      <c r="AF7" s="25">
        <v>999392</v>
      </c>
      <c r="AG7" s="69">
        <v>39166</v>
      </c>
      <c r="AH7" s="25">
        <v>28949099969</v>
      </c>
      <c r="AI7" s="25">
        <v>739138</v>
      </c>
      <c r="AJ7" s="69">
        <v>10577</v>
      </c>
      <c r="AK7" s="25">
        <v>9220909605</v>
      </c>
      <c r="AL7" s="25">
        <v>871788</v>
      </c>
      <c r="AM7" s="69">
        <v>5285</v>
      </c>
      <c r="AN7" s="25">
        <v>7714327589</v>
      </c>
      <c r="AO7" s="25">
        <v>1459664</v>
      </c>
      <c r="AP7" s="69">
        <v>131416</v>
      </c>
      <c r="AQ7" s="25">
        <v>65407793065</v>
      </c>
      <c r="AR7" s="25">
        <v>497715</v>
      </c>
      <c r="AS7" s="69">
        <v>92282</v>
      </c>
      <c r="AT7" s="25">
        <v>62297177893</v>
      </c>
      <c r="AU7" s="25">
        <v>675073</v>
      </c>
      <c r="AV7" s="69">
        <v>84848</v>
      </c>
      <c r="AW7" s="25">
        <v>123939252575</v>
      </c>
      <c r="AX7" s="25">
        <v>1460720</v>
      </c>
      <c r="AY7" s="69">
        <v>536317</v>
      </c>
      <c r="AZ7" s="25">
        <v>388148454900</v>
      </c>
      <c r="BA7" s="25">
        <v>723729</v>
      </c>
      <c r="BB7" s="70">
        <v>0</v>
      </c>
      <c r="BC7" s="23">
        <v>0</v>
      </c>
      <c r="BD7" s="23">
        <v>0</v>
      </c>
      <c r="BE7" s="70">
        <v>0</v>
      </c>
      <c r="BF7" s="23">
        <v>0</v>
      </c>
      <c r="BG7" s="23">
        <v>0</v>
      </c>
      <c r="BH7" s="69">
        <v>198853</v>
      </c>
      <c r="BI7" s="25">
        <v>102090643750</v>
      </c>
      <c r="BJ7" s="25">
        <v>513397</v>
      </c>
      <c r="BK7" s="70">
        <v>0</v>
      </c>
      <c r="BL7" s="23">
        <v>0</v>
      </c>
      <c r="BM7" s="23">
        <v>0</v>
      </c>
      <c r="BN7" s="25">
        <v>498555</v>
      </c>
      <c r="BO7" s="25">
        <v>1.30671876711352E+16</v>
      </c>
      <c r="BP7" s="25">
        <v>1306718767109030</v>
      </c>
      <c r="BQ7" s="69">
        <v>3950723</v>
      </c>
      <c r="BR7" s="25">
        <v>1.30697460539538E+16</v>
      </c>
      <c r="BS7" s="24">
        <v>3308190945</v>
      </c>
    </row>
    <row r="8" spans="1:71" x14ac:dyDescent="0.2">
      <c r="A8" s="9">
        <v>3</v>
      </c>
      <c r="B8" s="4" t="s">
        <v>83</v>
      </c>
      <c r="C8" s="63">
        <v>555</v>
      </c>
      <c r="D8" s="4">
        <v>0</v>
      </c>
      <c r="E8" s="4">
        <v>0</v>
      </c>
      <c r="F8" s="63">
        <v>831</v>
      </c>
      <c r="G8" s="5">
        <v>316495806</v>
      </c>
      <c r="H8" s="5">
        <v>380861</v>
      </c>
      <c r="I8" s="63">
        <v>250</v>
      </c>
      <c r="J8" s="5">
        <v>81934201</v>
      </c>
      <c r="K8" s="5">
        <v>327736</v>
      </c>
      <c r="L8" s="62">
        <v>1335</v>
      </c>
      <c r="M8" s="5">
        <v>560035049</v>
      </c>
      <c r="N8" s="5">
        <v>419501</v>
      </c>
      <c r="O8" s="63">
        <v>0</v>
      </c>
      <c r="P8" s="4">
        <v>0</v>
      </c>
      <c r="Q8" s="4">
        <v>0</v>
      </c>
      <c r="R8" s="63">
        <v>0</v>
      </c>
      <c r="S8" s="4">
        <v>0</v>
      </c>
      <c r="T8" s="4">
        <v>0</v>
      </c>
      <c r="U8" s="62">
        <v>1904</v>
      </c>
      <c r="V8" s="5">
        <v>3561539658</v>
      </c>
      <c r="W8" s="5">
        <v>1870556</v>
      </c>
      <c r="X8" s="62">
        <v>40929</v>
      </c>
      <c r="Y8" s="5">
        <v>19457757276</v>
      </c>
      <c r="Z8" s="5">
        <v>475402</v>
      </c>
      <c r="AA8" s="62">
        <v>106566</v>
      </c>
      <c r="AB8" s="5">
        <v>61016175142</v>
      </c>
      <c r="AC8" s="5">
        <v>572567</v>
      </c>
      <c r="AD8" s="62">
        <v>289484</v>
      </c>
      <c r="AE8" s="5">
        <v>245576178219</v>
      </c>
      <c r="AF8" s="5">
        <v>848323</v>
      </c>
      <c r="AG8" s="62">
        <v>71895</v>
      </c>
      <c r="AH8" s="5">
        <v>57559717415</v>
      </c>
      <c r="AI8" s="5">
        <v>800608</v>
      </c>
      <c r="AJ8" s="62">
        <v>62854</v>
      </c>
      <c r="AK8" s="5">
        <v>63068288284</v>
      </c>
      <c r="AL8" s="5">
        <v>1003409</v>
      </c>
      <c r="AM8" s="62">
        <v>11924</v>
      </c>
      <c r="AN8" s="5">
        <v>22361107013</v>
      </c>
      <c r="AO8" s="5">
        <v>1875302</v>
      </c>
      <c r="AP8" s="62">
        <v>68625</v>
      </c>
      <c r="AQ8" s="5">
        <v>41047623798</v>
      </c>
      <c r="AR8" s="5">
        <v>598143</v>
      </c>
      <c r="AS8" s="62">
        <v>51782</v>
      </c>
      <c r="AT8" s="5">
        <v>37559633633</v>
      </c>
      <c r="AU8" s="5">
        <v>725341</v>
      </c>
      <c r="AV8" s="62">
        <v>46314</v>
      </c>
      <c r="AW8" s="5">
        <v>59284329614</v>
      </c>
      <c r="AX8" s="5">
        <v>1280052</v>
      </c>
      <c r="AY8" s="62">
        <v>216387</v>
      </c>
      <c r="AZ8" s="5">
        <v>166560353450</v>
      </c>
      <c r="BA8" s="5">
        <v>769733</v>
      </c>
      <c r="BB8" s="63">
        <v>0</v>
      </c>
      <c r="BC8" s="4">
        <v>0</v>
      </c>
      <c r="BD8" s="4">
        <v>0</v>
      </c>
      <c r="BE8" s="63">
        <v>0</v>
      </c>
      <c r="BF8" s="4">
        <v>0</v>
      </c>
      <c r="BG8" s="4">
        <v>0</v>
      </c>
      <c r="BH8" s="62">
        <v>375095</v>
      </c>
      <c r="BI8" s="5">
        <v>30224412014</v>
      </c>
      <c r="BJ8" s="5">
        <v>80578</v>
      </c>
      <c r="BK8" s="63">
        <v>0</v>
      </c>
      <c r="BL8" s="4">
        <v>0</v>
      </c>
      <c r="BM8" s="4">
        <v>0</v>
      </c>
      <c r="BN8" s="5">
        <v>197975</v>
      </c>
      <c r="BO8" s="5">
        <v>5684035099477180</v>
      </c>
      <c r="BP8" s="5">
        <v>568403509945108</v>
      </c>
      <c r="BQ8" s="62">
        <v>1544705</v>
      </c>
      <c r="BR8" s="5">
        <v>5684843335057750</v>
      </c>
      <c r="BS8" s="10">
        <v>3680212944</v>
      </c>
    </row>
    <row r="9" spans="1:71" x14ac:dyDescent="0.2">
      <c r="A9" s="26">
        <v>4</v>
      </c>
      <c r="B9" s="23" t="s">
        <v>35</v>
      </c>
      <c r="C9" s="69">
        <v>136371</v>
      </c>
      <c r="D9" s="25">
        <v>71327970</v>
      </c>
      <c r="E9" s="23">
        <v>523</v>
      </c>
      <c r="F9" s="69">
        <v>4551</v>
      </c>
      <c r="G9" s="25">
        <v>1563599803</v>
      </c>
      <c r="H9" s="25">
        <v>343572</v>
      </c>
      <c r="I9" s="69">
        <v>37674</v>
      </c>
      <c r="J9" s="25">
        <v>15097361289</v>
      </c>
      <c r="K9" s="25">
        <v>400736</v>
      </c>
      <c r="L9" s="69">
        <v>46454</v>
      </c>
      <c r="M9" s="25">
        <v>22332759845</v>
      </c>
      <c r="N9" s="25">
        <v>480749</v>
      </c>
      <c r="O9" s="70">
        <v>0</v>
      </c>
      <c r="P9" s="23">
        <v>0</v>
      </c>
      <c r="Q9" s="23">
        <v>0</v>
      </c>
      <c r="R9" s="70">
        <v>0</v>
      </c>
      <c r="S9" s="23">
        <v>0</v>
      </c>
      <c r="T9" s="23">
        <v>0</v>
      </c>
      <c r="U9" s="69">
        <v>48612</v>
      </c>
      <c r="V9" s="25">
        <v>121820311181</v>
      </c>
      <c r="W9" s="25">
        <v>2505972</v>
      </c>
      <c r="X9" s="69">
        <v>659530</v>
      </c>
      <c r="Y9" s="25">
        <v>314328325963</v>
      </c>
      <c r="Z9" s="25">
        <v>476594</v>
      </c>
      <c r="AA9" s="69">
        <v>974271</v>
      </c>
      <c r="AB9" s="25">
        <v>544635121407</v>
      </c>
      <c r="AC9" s="25">
        <v>559018</v>
      </c>
      <c r="AD9" s="69">
        <v>1479023</v>
      </c>
      <c r="AE9" s="25">
        <v>1320303949394</v>
      </c>
      <c r="AF9" s="25">
        <v>892686</v>
      </c>
      <c r="AG9" s="69">
        <v>559137</v>
      </c>
      <c r="AH9" s="25">
        <v>438753630567</v>
      </c>
      <c r="AI9" s="25">
        <v>784697</v>
      </c>
      <c r="AJ9" s="69">
        <v>160571</v>
      </c>
      <c r="AK9" s="25">
        <v>156554957561</v>
      </c>
      <c r="AL9" s="25">
        <v>974988</v>
      </c>
      <c r="AM9" s="69">
        <v>163544</v>
      </c>
      <c r="AN9" s="25">
        <v>218516132869</v>
      </c>
      <c r="AO9" s="25">
        <v>1336130</v>
      </c>
      <c r="AP9" s="69">
        <v>700145</v>
      </c>
      <c r="AQ9" s="25">
        <v>371270050630</v>
      </c>
      <c r="AR9" s="25">
        <v>530275</v>
      </c>
      <c r="AS9" s="69">
        <v>511381</v>
      </c>
      <c r="AT9" s="25">
        <v>350893290192</v>
      </c>
      <c r="AU9" s="25">
        <v>686168</v>
      </c>
      <c r="AV9" s="69">
        <v>781344</v>
      </c>
      <c r="AW9" s="25">
        <v>775149443701</v>
      </c>
      <c r="AX9" s="25">
        <v>992071</v>
      </c>
      <c r="AY9" s="69">
        <v>916699</v>
      </c>
      <c r="AZ9" s="25">
        <v>692791314156</v>
      </c>
      <c r="BA9" s="25">
        <v>755745</v>
      </c>
      <c r="BB9" s="69">
        <v>28023</v>
      </c>
      <c r="BC9" s="25">
        <v>4785100000</v>
      </c>
      <c r="BD9" s="25">
        <v>170756</v>
      </c>
      <c r="BE9" s="70">
        <v>0</v>
      </c>
      <c r="BF9" s="23">
        <v>0</v>
      </c>
      <c r="BG9" s="23">
        <v>0</v>
      </c>
      <c r="BH9" s="69">
        <v>6483552</v>
      </c>
      <c r="BI9" s="25">
        <v>127743867698</v>
      </c>
      <c r="BJ9" s="25">
        <v>19702</v>
      </c>
      <c r="BK9" s="70">
        <v>0</v>
      </c>
      <c r="BL9" s="23">
        <v>0</v>
      </c>
      <c r="BM9" s="23">
        <v>0</v>
      </c>
      <c r="BN9" s="25">
        <v>1311241</v>
      </c>
      <c r="BO9" s="25">
        <v>3.97075456011492E+16</v>
      </c>
      <c r="BP9" s="25">
        <v>3970754560105240</v>
      </c>
      <c r="BQ9" s="69">
        <v>15002123</v>
      </c>
      <c r="BR9" s="25">
        <v>3.97130222116934E+16</v>
      </c>
      <c r="BS9" s="24">
        <v>2647160153</v>
      </c>
    </row>
    <row r="10" spans="1:71" x14ac:dyDescent="0.2">
      <c r="A10" s="9">
        <v>5</v>
      </c>
      <c r="B10" s="4" t="s">
        <v>36</v>
      </c>
      <c r="C10" s="62">
        <v>95233</v>
      </c>
      <c r="D10" s="5">
        <v>9900580000</v>
      </c>
      <c r="E10" s="5">
        <v>103961</v>
      </c>
      <c r="F10" s="63">
        <v>698</v>
      </c>
      <c r="G10" s="5">
        <v>174933203</v>
      </c>
      <c r="H10" s="5">
        <v>250620</v>
      </c>
      <c r="I10" s="62">
        <v>8339</v>
      </c>
      <c r="J10" s="5">
        <v>3009510821</v>
      </c>
      <c r="K10" s="5">
        <v>360895</v>
      </c>
      <c r="L10" s="62">
        <v>10372</v>
      </c>
      <c r="M10" s="5">
        <v>4711021584</v>
      </c>
      <c r="N10" s="5">
        <v>454205</v>
      </c>
      <c r="O10" s="63">
        <v>0</v>
      </c>
      <c r="P10" s="4">
        <v>0</v>
      </c>
      <c r="Q10" s="4">
        <v>0</v>
      </c>
      <c r="R10" s="63">
        <v>0</v>
      </c>
      <c r="S10" s="4">
        <v>0</v>
      </c>
      <c r="T10" s="4">
        <v>0</v>
      </c>
      <c r="U10" s="62">
        <v>5780</v>
      </c>
      <c r="V10" s="5">
        <v>14176490481</v>
      </c>
      <c r="W10" s="5">
        <v>2452680</v>
      </c>
      <c r="X10" s="62">
        <v>508272</v>
      </c>
      <c r="Y10" s="5">
        <v>231279405506</v>
      </c>
      <c r="Z10" s="5">
        <v>455030</v>
      </c>
      <c r="AA10" s="62">
        <v>1455918</v>
      </c>
      <c r="AB10" s="5">
        <v>751336247031</v>
      </c>
      <c r="AC10" s="5">
        <v>516056</v>
      </c>
      <c r="AD10" s="62">
        <v>2233139</v>
      </c>
      <c r="AE10" s="5">
        <v>1695433801406</v>
      </c>
      <c r="AF10" s="5">
        <v>759215</v>
      </c>
      <c r="AG10" s="62">
        <v>277977</v>
      </c>
      <c r="AH10" s="5">
        <v>313983472153</v>
      </c>
      <c r="AI10" s="5">
        <v>1129530</v>
      </c>
      <c r="AJ10" s="62">
        <v>166522</v>
      </c>
      <c r="AK10" s="5">
        <v>148154458789</v>
      </c>
      <c r="AL10" s="5">
        <v>889699</v>
      </c>
      <c r="AM10" s="62">
        <v>67010</v>
      </c>
      <c r="AN10" s="5">
        <v>85070441806</v>
      </c>
      <c r="AO10" s="5">
        <v>1269518</v>
      </c>
      <c r="AP10" s="62">
        <v>59740</v>
      </c>
      <c r="AQ10" s="5">
        <v>31293396700</v>
      </c>
      <c r="AR10" s="5">
        <v>523826</v>
      </c>
      <c r="AS10" s="62">
        <v>416032</v>
      </c>
      <c r="AT10" s="5">
        <v>290774316767</v>
      </c>
      <c r="AU10" s="5">
        <v>698922</v>
      </c>
      <c r="AV10" s="62">
        <v>267856</v>
      </c>
      <c r="AW10" s="5">
        <v>260750370446</v>
      </c>
      <c r="AX10" s="5">
        <v>973472</v>
      </c>
      <c r="AY10" s="62">
        <v>649732</v>
      </c>
      <c r="AZ10" s="5">
        <v>418862692430</v>
      </c>
      <c r="BA10" s="5">
        <v>644669</v>
      </c>
      <c r="BB10" s="63">
        <v>0</v>
      </c>
      <c r="BC10" s="4">
        <v>0</v>
      </c>
      <c r="BD10" s="4">
        <v>0</v>
      </c>
      <c r="BE10" s="63">
        <v>0</v>
      </c>
      <c r="BF10" s="4">
        <v>0</v>
      </c>
      <c r="BG10" s="4">
        <v>0</v>
      </c>
      <c r="BH10" s="62">
        <v>2177471</v>
      </c>
      <c r="BI10" s="5">
        <v>154949927530</v>
      </c>
      <c r="BJ10" s="5">
        <v>71160</v>
      </c>
      <c r="BK10" s="63">
        <v>0</v>
      </c>
      <c r="BL10" s="4">
        <v>0</v>
      </c>
      <c r="BM10" s="4">
        <v>0</v>
      </c>
      <c r="BN10" s="5">
        <v>607753</v>
      </c>
      <c r="BO10" s="5">
        <v>1.79317064713097E+16</v>
      </c>
      <c r="BP10" s="5">
        <v>1793170647126350</v>
      </c>
      <c r="BQ10" s="62">
        <v>9007844</v>
      </c>
      <c r="BR10" s="5">
        <v>1.79361203323764E+16</v>
      </c>
      <c r="BS10" s="10">
        <v>1991166847</v>
      </c>
    </row>
    <row r="11" spans="1:71" x14ac:dyDescent="0.2">
      <c r="A11" s="26">
        <v>6</v>
      </c>
      <c r="B11" s="23" t="s">
        <v>84</v>
      </c>
      <c r="C11" s="69">
        <v>2225</v>
      </c>
      <c r="D11" s="23">
        <v>0</v>
      </c>
      <c r="E11" s="23">
        <v>0</v>
      </c>
      <c r="F11" s="70">
        <v>35</v>
      </c>
      <c r="G11" s="25">
        <v>26219891</v>
      </c>
      <c r="H11" s="25">
        <v>749139</v>
      </c>
      <c r="I11" s="70">
        <v>580</v>
      </c>
      <c r="J11" s="25">
        <v>236184119</v>
      </c>
      <c r="K11" s="25">
        <v>407213</v>
      </c>
      <c r="L11" s="69">
        <v>46859</v>
      </c>
      <c r="M11" s="25">
        <v>14834884406</v>
      </c>
      <c r="N11" s="25">
        <v>316585</v>
      </c>
      <c r="O11" s="70">
        <v>0</v>
      </c>
      <c r="P11" s="23">
        <v>0</v>
      </c>
      <c r="Q11" s="23">
        <v>0</v>
      </c>
      <c r="R11" s="70">
        <v>0</v>
      </c>
      <c r="S11" s="23">
        <v>0</v>
      </c>
      <c r="T11" s="23">
        <v>0</v>
      </c>
      <c r="U11" s="70">
        <v>496</v>
      </c>
      <c r="V11" s="25">
        <v>1285239001</v>
      </c>
      <c r="W11" s="25">
        <v>2591207</v>
      </c>
      <c r="X11" s="69">
        <v>34772</v>
      </c>
      <c r="Y11" s="25">
        <v>23897851294</v>
      </c>
      <c r="Z11" s="25">
        <v>687272</v>
      </c>
      <c r="AA11" s="69">
        <v>27655</v>
      </c>
      <c r="AB11" s="25">
        <v>14760694267</v>
      </c>
      <c r="AC11" s="25">
        <v>533744</v>
      </c>
      <c r="AD11" s="69">
        <v>27194</v>
      </c>
      <c r="AE11" s="25">
        <v>29842092564</v>
      </c>
      <c r="AF11" s="25">
        <v>1097377</v>
      </c>
      <c r="AG11" s="69">
        <v>11952</v>
      </c>
      <c r="AH11" s="25">
        <v>10232614490</v>
      </c>
      <c r="AI11" s="25">
        <v>856142</v>
      </c>
      <c r="AJ11" s="69">
        <v>15408</v>
      </c>
      <c r="AK11" s="25">
        <v>14918063734</v>
      </c>
      <c r="AL11" s="25">
        <v>968202</v>
      </c>
      <c r="AM11" s="69">
        <v>11368</v>
      </c>
      <c r="AN11" s="25">
        <v>20297450840</v>
      </c>
      <c r="AO11" s="25">
        <v>1785490</v>
      </c>
      <c r="AP11" s="69">
        <v>49051</v>
      </c>
      <c r="AQ11" s="25">
        <v>37303698590</v>
      </c>
      <c r="AR11" s="25">
        <v>760508</v>
      </c>
      <c r="AS11" s="69">
        <v>54351</v>
      </c>
      <c r="AT11" s="25">
        <v>39411660214</v>
      </c>
      <c r="AU11" s="25">
        <v>725132</v>
      </c>
      <c r="AV11" s="69">
        <v>35779</v>
      </c>
      <c r="AW11" s="25">
        <v>46843188339</v>
      </c>
      <c r="AX11" s="25">
        <v>1309236</v>
      </c>
      <c r="AY11" s="69">
        <v>119864</v>
      </c>
      <c r="AZ11" s="25">
        <v>83003624600</v>
      </c>
      <c r="BA11" s="25">
        <v>692481</v>
      </c>
      <c r="BB11" s="70">
        <v>0</v>
      </c>
      <c r="BC11" s="23">
        <v>0</v>
      </c>
      <c r="BD11" s="23">
        <v>0</v>
      </c>
      <c r="BE11" s="70">
        <v>0</v>
      </c>
      <c r="BF11" s="23">
        <v>0</v>
      </c>
      <c r="BG11" s="23">
        <v>0</v>
      </c>
      <c r="BH11" s="69">
        <v>464429</v>
      </c>
      <c r="BI11" s="25">
        <v>36319536070</v>
      </c>
      <c r="BJ11" s="25">
        <v>78202</v>
      </c>
      <c r="BK11" s="70">
        <v>0</v>
      </c>
      <c r="BL11" s="23">
        <v>0</v>
      </c>
      <c r="BM11" s="23">
        <v>0</v>
      </c>
      <c r="BN11" s="25">
        <v>161726</v>
      </c>
      <c r="BO11" s="25">
        <v>4392960659919420</v>
      </c>
      <c r="BP11" s="25">
        <v>439296065989599</v>
      </c>
      <c r="BQ11" s="69">
        <v>1063744</v>
      </c>
      <c r="BR11" s="25">
        <v>4393333872921840</v>
      </c>
      <c r="BS11" s="24">
        <v>4130066889</v>
      </c>
    </row>
    <row r="12" spans="1:71" x14ac:dyDescent="0.2">
      <c r="A12" s="9">
        <v>7</v>
      </c>
      <c r="B12" s="4" t="s">
        <v>38</v>
      </c>
      <c r="C12" s="63">
        <v>0</v>
      </c>
      <c r="D12" s="4">
        <v>0</v>
      </c>
      <c r="E12" s="4">
        <v>0</v>
      </c>
      <c r="F12" s="62">
        <v>3954</v>
      </c>
      <c r="G12" s="5">
        <v>902589262</v>
      </c>
      <c r="H12" s="5">
        <v>228272</v>
      </c>
      <c r="I12" s="62">
        <v>4377</v>
      </c>
      <c r="J12" s="5">
        <v>1493415795</v>
      </c>
      <c r="K12" s="5">
        <v>341196</v>
      </c>
      <c r="L12" s="62">
        <v>10807</v>
      </c>
      <c r="M12" s="5">
        <v>4224324177</v>
      </c>
      <c r="N12" s="5">
        <v>390887</v>
      </c>
      <c r="O12" s="62">
        <v>1492</v>
      </c>
      <c r="P12" s="5">
        <v>307118701</v>
      </c>
      <c r="Q12" s="5">
        <v>205843</v>
      </c>
      <c r="R12" s="63">
        <v>15</v>
      </c>
      <c r="S12" s="5">
        <v>20613643</v>
      </c>
      <c r="T12" s="5">
        <v>1374242</v>
      </c>
      <c r="U12" s="62">
        <v>40201</v>
      </c>
      <c r="V12" s="5">
        <v>51424833325</v>
      </c>
      <c r="W12" s="5">
        <v>1279192</v>
      </c>
      <c r="X12" s="62">
        <v>221712</v>
      </c>
      <c r="Y12" s="5">
        <v>101596324683</v>
      </c>
      <c r="Z12" s="5">
        <v>458235</v>
      </c>
      <c r="AA12" s="62">
        <v>430779</v>
      </c>
      <c r="AB12" s="5">
        <v>244677992693</v>
      </c>
      <c r="AC12" s="5">
        <v>567989</v>
      </c>
      <c r="AD12" s="62">
        <v>1155422</v>
      </c>
      <c r="AE12" s="5">
        <v>1598520832861</v>
      </c>
      <c r="AF12" s="5">
        <v>1383495</v>
      </c>
      <c r="AG12" s="62">
        <v>14799</v>
      </c>
      <c r="AH12" s="5">
        <v>10196467090</v>
      </c>
      <c r="AI12" s="5">
        <v>688997</v>
      </c>
      <c r="AJ12" s="62">
        <v>7610</v>
      </c>
      <c r="AK12" s="5">
        <v>4543340233</v>
      </c>
      <c r="AL12" s="5">
        <v>597022</v>
      </c>
      <c r="AM12" s="62">
        <v>4343</v>
      </c>
      <c r="AN12" s="5">
        <v>4059664402</v>
      </c>
      <c r="AO12" s="5">
        <v>934760</v>
      </c>
      <c r="AP12" s="62">
        <v>92648</v>
      </c>
      <c r="AQ12" s="5">
        <v>52163493640</v>
      </c>
      <c r="AR12" s="5">
        <v>563028</v>
      </c>
      <c r="AS12" s="62">
        <v>125223</v>
      </c>
      <c r="AT12" s="5">
        <v>89408509965</v>
      </c>
      <c r="AU12" s="5">
        <v>713994</v>
      </c>
      <c r="AV12" s="62">
        <v>270483</v>
      </c>
      <c r="AW12" s="5">
        <v>337893453055</v>
      </c>
      <c r="AX12" s="5">
        <v>1249222</v>
      </c>
      <c r="AY12" s="62">
        <v>223983</v>
      </c>
      <c r="AZ12" s="5">
        <v>148734486700</v>
      </c>
      <c r="BA12" s="5">
        <v>664043</v>
      </c>
      <c r="BB12" s="63">
        <v>0</v>
      </c>
      <c r="BC12" s="4">
        <v>0</v>
      </c>
      <c r="BD12" s="4">
        <v>0</v>
      </c>
      <c r="BE12" s="63">
        <v>0</v>
      </c>
      <c r="BF12" s="4">
        <v>0</v>
      </c>
      <c r="BG12" s="4">
        <v>0</v>
      </c>
      <c r="BH12" s="62">
        <v>1867717</v>
      </c>
      <c r="BI12" s="5">
        <v>37713195145</v>
      </c>
      <c r="BJ12" s="5">
        <v>20192</v>
      </c>
      <c r="BK12" s="63">
        <v>0</v>
      </c>
      <c r="BL12" s="4">
        <v>0</v>
      </c>
      <c r="BM12" s="4">
        <v>0</v>
      </c>
      <c r="BN12" s="5">
        <v>309614</v>
      </c>
      <c r="BO12" s="5">
        <v>1.02392531118648E+16</v>
      </c>
      <c r="BP12" s="5">
        <v>1023925311182740</v>
      </c>
      <c r="BQ12" s="62">
        <v>4785179</v>
      </c>
      <c r="BR12" s="5">
        <v>1.02419409925201E+16</v>
      </c>
      <c r="BS12" s="10">
        <v>2140346472</v>
      </c>
    </row>
    <row r="13" spans="1:71" x14ac:dyDescent="0.2">
      <c r="A13" s="26">
        <v>8</v>
      </c>
      <c r="B13" s="23" t="s">
        <v>85</v>
      </c>
      <c r="C13" s="69">
        <v>635723</v>
      </c>
      <c r="D13" s="25">
        <v>17873844940</v>
      </c>
      <c r="E13" s="25">
        <v>28115</v>
      </c>
      <c r="F13" s="69">
        <v>2058832</v>
      </c>
      <c r="G13" s="25">
        <v>349709901301</v>
      </c>
      <c r="H13" s="25">
        <v>169858</v>
      </c>
      <c r="I13" s="69">
        <v>46130</v>
      </c>
      <c r="J13" s="25">
        <v>13344597051</v>
      </c>
      <c r="K13" s="25">
        <v>289282</v>
      </c>
      <c r="L13" s="69">
        <v>821447</v>
      </c>
      <c r="M13" s="25">
        <v>256388504935</v>
      </c>
      <c r="N13" s="25">
        <v>312118</v>
      </c>
      <c r="O13" s="70">
        <v>565</v>
      </c>
      <c r="P13" s="25">
        <v>124854309</v>
      </c>
      <c r="Q13" s="25">
        <v>220981</v>
      </c>
      <c r="R13" s="70">
        <v>0</v>
      </c>
      <c r="S13" s="23">
        <v>0</v>
      </c>
      <c r="T13" s="23">
        <v>0</v>
      </c>
      <c r="U13" s="69">
        <v>20372</v>
      </c>
      <c r="V13" s="25">
        <v>451473214677</v>
      </c>
      <c r="W13" s="25">
        <v>22161457</v>
      </c>
      <c r="X13" s="69">
        <v>42339877</v>
      </c>
      <c r="Y13" s="25">
        <v>18105668161226</v>
      </c>
      <c r="Z13" s="25">
        <v>427626</v>
      </c>
      <c r="AA13" s="69">
        <v>14131864</v>
      </c>
      <c r="AB13" s="25">
        <v>6805345697886</v>
      </c>
      <c r="AC13" s="25">
        <v>481560</v>
      </c>
      <c r="AD13" s="69">
        <v>14836029</v>
      </c>
      <c r="AE13" s="25">
        <v>10925335205248</v>
      </c>
      <c r="AF13" s="25">
        <v>736405</v>
      </c>
      <c r="AG13" s="69">
        <v>4376175</v>
      </c>
      <c r="AH13" s="25">
        <v>3533277418599</v>
      </c>
      <c r="AI13" s="25">
        <v>807389</v>
      </c>
      <c r="AJ13" s="69">
        <v>1225988</v>
      </c>
      <c r="AK13" s="25">
        <v>1046029672189</v>
      </c>
      <c r="AL13" s="25">
        <v>853213</v>
      </c>
      <c r="AM13" s="69">
        <v>1049317</v>
      </c>
      <c r="AN13" s="25">
        <v>1216417722682</v>
      </c>
      <c r="AO13" s="25">
        <v>1159247</v>
      </c>
      <c r="AP13" s="69">
        <v>1953358</v>
      </c>
      <c r="AQ13" s="25">
        <v>975438340590</v>
      </c>
      <c r="AR13" s="25">
        <v>499364</v>
      </c>
      <c r="AS13" s="69">
        <v>4573241</v>
      </c>
      <c r="AT13" s="25">
        <v>2911179768031</v>
      </c>
      <c r="AU13" s="25">
        <v>636568</v>
      </c>
      <c r="AV13" s="69">
        <v>4800396</v>
      </c>
      <c r="AW13" s="25">
        <v>4430897668367</v>
      </c>
      <c r="AX13" s="25">
        <v>923027</v>
      </c>
      <c r="AY13" s="69">
        <v>59939092</v>
      </c>
      <c r="AZ13" s="25">
        <v>3656095449495</v>
      </c>
      <c r="BA13" s="25">
        <v>60996</v>
      </c>
      <c r="BB13" s="69">
        <v>5242133</v>
      </c>
      <c r="BC13" s="25">
        <v>116034548000</v>
      </c>
      <c r="BD13" s="25">
        <v>22134</v>
      </c>
      <c r="BE13" s="70">
        <v>0</v>
      </c>
      <c r="BF13" s="23">
        <v>0</v>
      </c>
      <c r="BG13" s="23">
        <v>0</v>
      </c>
      <c r="BH13" s="69">
        <v>9376468</v>
      </c>
      <c r="BI13" s="25">
        <v>2076732412202</v>
      </c>
      <c r="BJ13" s="25">
        <v>221483</v>
      </c>
      <c r="BK13" s="70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69">
        <v>167427007</v>
      </c>
      <c r="BR13" s="25">
        <v>56887366981728</v>
      </c>
      <c r="BS13" s="24">
        <v>339774</v>
      </c>
    </row>
    <row r="14" spans="1:71" ht="25.5" x14ac:dyDescent="0.2">
      <c r="A14" s="9">
        <v>9</v>
      </c>
      <c r="B14" s="4" t="s">
        <v>86</v>
      </c>
      <c r="C14" s="63">
        <v>0</v>
      </c>
      <c r="D14" s="4">
        <v>0</v>
      </c>
      <c r="E14" s="4">
        <v>0</v>
      </c>
      <c r="F14" s="62">
        <v>2689</v>
      </c>
      <c r="G14" s="5">
        <v>682193241</v>
      </c>
      <c r="H14" s="5">
        <v>253697</v>
      </c>
      <c r="I14" s="62">
        <v>4314</v>
      </c>
      <c r="J14" s="5">
        <v>1514322082</v>
      </c>
      <c r="K14" s="5">
        <v>351025</v>
      </c>
      <c r="L14" s="62">
        <v>7761</v>
      </c>
      <c r="M14" s="5">
        <v>3936830386</v>
      </c>
      <c r="N14" s="5">
        <v>507258</v>
      </c>
      <c r="O14" s="63">
        <v>0</v>
      </c>
      <c r="P14" s="4">
        <v>0</v>
      </c>
      <c r="Q14" s="4">
        <v>0</v>
      </c>
      <c r="R14" s="63">
        <v>0</v>
      </c>
      <c r="S14" s="4">
        <v>0</v>
      </c>
      <c r="T14" s="4">
        <v>0</v>
      </c>
      <c r="U14" s="62">
        <v>11103</v>
      </c>
      <c r="V14" s="5">
        <v>17659432181</v>
      </c>
      <c r="W14" s="5">
        <v>1590509</v>
      </c>
      <c r="X14" s="62">
        <v>147377</v>
      </c>
      <c r="Y14" s="5">
        <v>67258571127</v>
      </c>
      <c r="Z14" s="5">
        <v>456370</v>
      </c>
      <c r="AA14" s="62">
        <v>44823</v>
      </c>
      <c r="AB14" s="5">
        <v>23368759745</v>
      </c>
      <c r="AC14" s="5">
        <v>521356</v>
      </c>
      <c r="AD14" s="62">
        <v>98410</v>
      </c>
      <c r="AE14" s="5">
        <v>83072934784</v>
      </c>
      <c r="AF14" s="5">
        <v>844151</v>
      </c>
      <c r="AG14" s="62">
        <v>13075</v>
      </c>
      <c r="AH14" s="5">
        <v>10130955280</v>
      </c>
      <c r="AI14" s="5">
        <v>774834</v>
      </c>
      <c r="AJ14" s="62">
        <v>3090</v>
      </c>
      <c r="AK14" s="5">
        <v>2926915026</v>
      </c>
      <c r="AL14" s="5">
        <v>947221</v>
      </c>
      <c r="AM14" s="62">
        <v>5420</v>
      </c>
      <c r="AN14" s="5">
        <v>9105812452</v>
      </c>
      <c r="AO14" s="5">
        <v>1680039</v>
      </c>
      <c r="AP14" s="62">
        <v>56140</v>
      </c>
      <c r="AQ14" s="5">
        <v>29618342270</v>
      </c>
      <c r="AR14" s="5">
        <v>527580</v>
      </c>
      <c r="AS14" s="62">
        <v>27035</v>
      </c>
      <c r="AT14" s="5">
        <v>19686698926</v>
      </c>
      <c r="AU14" s="5">
        <v>728193</v>
      </c>
      <c r="AV14" s="62">
        <v>35272</v>
      </c>
      <c r="AW14" s="5">
        <v>42197827141</v>
      </c>
      <c r="AX14" s="5">
        <v>1196354</v>
      </c>
      <c r="AY14" s="62">
        <v>178841</v>
      </c>
      <c r="AZ14" s="5">
        <v>106313618250</v>
      </c>
      <c r="BA14" s="5">
        <v>594458</v>
      </c>
      <c r="BB14" s="63">
        <v>0</v>
      </c>
      <c r="BC14" s="4">
        <v>0</v>
      </c>
      <c r="BD14" s="4">
        <v>0</v>
      </c>
      <c r="BE14" s="63">
        <v>0</v>
      </c>
      <c r="BF14" s="4">
        <v>0</v>
      </c>
      <c r="BG14" s="4">
        <v>0</v>
      </c>
      <c r="BH14" s="62">
        <v>58381</v>
      </c>
      <c r="BI14" s="5">
        <v>47247931405</v>
      </c>
      <c r="BJ14" s="5">
        <v>809303</v>
      </c>
      <c r="BK14" s="63">
        <v>0</v>
      </c>
      <c r="BL14" s="4">
        <v>0</v>
      </c>
      <c r="BM14" s="4">
        <v>0</v>
      </c>
      <c r="BN14" s="5">
        <v>227104</v>
      </c>
      <c r="BO14" s="5">
        <v>6683475855396650</v>
      </c>
      <c r="BP14" s="5">
        <v>668347585536706</v>
      </c>
      <c r="BQ14" s="62">
        <v>920835</v>
      </c>
      <c r="BR14" s="5">
        <v>6683940576540940</v>
      </c>
      <c r="BS14" s="10">
        <v>7258564864</v>
      </c>
    </row>
    <row r="15" spans="1:71" ht="25.5" x14ac:dyDescent="0.2">
      <c r="A15" s="26">
        <v>10</v>
      </c>
      <c r="B15" s="23" t="s">
        <v>87</v>
      </c>
      <c r="C15" s="69">
        <v>8574</v>
      </c>
      <c r="D15" s="25">
        <v>66641400</v>
      </c>
      <c r="E15" s="25">
        <v>7772</v>
      </c>
      <c r="F15" s="70">
        <v>700</v>
      </c>
      <c r="G15" s="25">
        <v>159719220</v>
      </c>
      <c r="H15" s="25">
        <v>228170</v>
      </c>
      <c r="I15" s="69">
        <v>3039</v>
      </c>
      <c r="J15" s="25">
        <v>1285282922</v>
      </c>
      <c r="K15" s="25">
        <v>422929</v>
      </c>
      <c r="L15" s="69">
        <v>3748</v>
      </c>
      <c r="M15" s="25">
        <v>2735932754</v>
      </c>
      <c r="N15" s="25">
        <v>729971</v>
      </c>
      <c r="O15" s="70">
        <v>1</v>
      </c>
      <c r="P15" s="25">
        <v>296964</v>
      </c>
      <c r="Q15" s="25">
        <v>296964</v>
      </c>
      <c r="R15" s="70">
        <v>0</v>
      </c>
      <c r="S15" s="23">
        <v>0</v>
      </c>
      <c r="T15" s="23">
        <v>0</v>
      </c>
      <c r="U15" s="69">
        <v>13913</v>
      </c>
      <c r="V15" s="25">
        <v>23804071925</v>
      </c>
      <c r="W15" s="25">
        <v>1710923</v>
      </c>
      <c r="X15" s="69">
        <v>144393</v>
      </c>
      <c r="Y15" s="25">
        <v>61335789276</v>
      </c>
      <c r="Z15" s="25">
        <v>424783</v>
      </c>
      <c r="AA15" s="69">
        <v>223736</v>
      </c>
      <c r="AB15" s="25">
        <v>115657151653</v>
      </c>
      <c r="AC15" s="25">
        <v>516935</v>
      </c>
      <c r="AD15" s="69">
        <v>305899</v>
      </c>
      <c r="AE15" s="25">
        <v>276278347948</v>
      </c>
      <c r="AF15" s="25">
        <v>903168</v>
      </c>
      <c r="AG15" s="69">
        <v>36219</v>
      </c>
      <c r="AH15" s="25">
        <v>24908968775</v>
      </c>
      <c r="AI15" s="25">
        <v>687732</v>
      </c>
      <c r="AJ15" s="69">
        <v>8332</v>
      </c>
      <c r="AK15" s="25">
        <v>5951500486</v>
      </c>
      <c r="AL15" s="25">
        <v>714294</v>
      </c>
      <c r="AM15" s="69">
        <v>7513</v>
      </c>
      <c r="AN15" s="25">
        <v>11680531705</v>
      </c>
      <c r="AO15" s="25">
        <v>1554709</v>
      </c>
      <c r="AP15" s="69">
        <v>68788</v>
      </c>
      <c r="AQ15" s="25">
        <v>38007369995</v>
      </c>
      <c r="AR15" s="25">
        <v>552529</v>
      </c>
      <c r="AS15" s="69">
        <v>49163</v>
      </c>
      <c r="AT15" s="25">
        <v>31311539024</v>
      </c>
      <c r="AU15" s="25">
        <v>636892</v>
      </c>
      <c r="AV15" s="69">
        <v>49057</v>
      </c>
      <c r="AW15" s="25">
        <v>58100182409</v>
      </c>
      <c r="AX15" s="25">
        <v>1184340</v>
      </c>
      <c r="AY15" s="69">
        <v>155447</v>
      </c>
      <c r="AZ15" s="25">
        <v>99231944950</v>
      </c>
      <c r="BA15" s="25">
        <v>638365</v>
      </c>
      <c r="BB15" s="69">
        <v>2000</v>
      </c>
      <c r="BC15" s="25">
        <v>110000000</v>
      </c>
      <c r="BD15" s="25">
        <v>55000</v>
      </c>
      <c r="BE15" s="70">
        <v>0</v>
      </c>
      <c r="BF15" s="23">
        <v>0</v>
      </c>
      <c r="BG15" s="23">
        <v>0</v>
      </c>
      <c r="BH15" s="69">
        <v>34772</v>
      </c>
      <c r="BI15" s="25">
        <v>27744602712</v>
      </c>
      <c r="BJ15" s="25">
        <v>797900</v>
      </c>
      <c r="BK15" s="70">
        <v>0</v>
      </c>
      <c r="BL15" s="23">
        <v>0</v>
      </c>
      <c r="BM15" s="23">
        <v>0</v>
      </c>
      <c r="BN15" s="25">
        <v>163694</v>
      </c>
      <c r="BO15" s="25">
        <v>5433586414809170</v>
      </c>
      <c r="BP15" s="25">
        <v>543358641478415</v>
      </c>
      <c r="BQ15" s="69">
        <v>1278988</v>
      </c>
      <c r="BR15" s="25">
        <v>5434364784683280</v>
      </c>
      <c r="BS15" s="24">
        <v>4248956820</v>
      </c>
    </row>
    <row r="16" spans="1:71" ht="25.5" x14ac:dyDescent="0.2">
      <c r="A16" s="9">
        <v>11</v>
      </c>
      <c r="B16" s="4" t="s">
        <v>88</v>
      </c>
      <c r="C16" s="62">
        <v>14181</v>
      </c>
      <c r="D16" s="5">
        <v>11025630</v>
      </c>
      <c r="E16" s="4">
        <v>777</v>
      </c>
      <c r="F16" s="62">
        <v>6115</v>
      </c>
      <c r="G16" s="5">
        <v>1785378395</v>
      </c>
      <c r="H16" s="5">
        <v>291967</v>
      </c>
      <c r="I16" s="62">
        <v>39940</v>
      </c>
      <c r="J16" s="5">
        <v>14439546766</v>
      </c>
      <c r="K16" s="5">
        <v>361530</v>
      </c>
      <c r="L16" s="62">
        <v>71101</v>
      </c>
      <c r="M16" s="5">
        <v>36591351866</v>
      </c>
      <c r="N16" s="5">
        <v>514639</v>
      </c>
      <c r="O16" s="62">
        <v>9431</v>
      </c>
      <c r="P16" s="5">
        <v>1622556576</v>
      </c>
      <c r="Q16" s="5">
        <v>172045</v>
      </c>
      <c r="R16" s="63">
        <v>7</v>
      </c>
      <c r="S16" s="5">
        <v>15927000</v>
      </c>
      <c r="T16" s="5">
        <v>2275285</v>
      </c>
      <c r="U16" s="62">
        <v>98317</v>
      </c>
      <c r="V16" s="5">
        <v>264521492652</v>
      </c>
      <c r="W16" s="5">
        <v>2690495</v>
      </c>
      <c r="X16" s="62">
        <v>700703</v>
      </c>
      <c r="Y16" s="5">
        <v>373124447438</v>
      </c>
      <c r="Z16" s="5">
        <v>532500</v>
      </c>
      <c r="AA16" s="62">
        <v>2081500</v>
      </c>
      <c r="AB16" s="5">
        <v>1118066409134</v>
      </c>
      <c r="AC16" s="5">
        <v>537144</v>
      </c>
      <c r="AD16" s="62">
        <v>2378764</v>
      </c>
      <c r="AE16" s="5">
        <v>2047051021976</v>
      </c>
      <c r="AF16" s="5">
        <v>860552</v>
      </c>
      <c r="AG16" s="62">
        <v>273043</v>
      </c>
      <c r="AH16" s="5">
        <v>224000197935</v>
      </c>
      <c r="AI16" s="5">
        <v>820384</v>
      </c>
      <c r="AJ16" s="62">
        <v>157909</v>
      </c>
      <c r="AK16" s="5">
        <v>138043725066</v>
      </c>
      <c r="AL16" s="5">
        <v>874197</v>
      </c>
      <c r="AM16" s="62">
        <v>112510</v>
      </c>
      <c r="AN16" s="5">
        <v>180562766906</v>
      </c>
      <c r="AO16" s="5">
        <v>1604859</v>
      </c>
      <c r="AP16" s="62">
        <v>380028</v>
      </c>
      <c r="AQ16" s="5">
        <v>201089678374</v>
      </c>
      <c r="AR16" s="5">
        <v>529144</v>
      </c>
      <c r="AS16" s="62">
        <v>498049</v>
      </c>
      <c r="AT16" s="5">
        <v>341754106210</v>
      </c>
      <c r="AU16" s="5">
        <v>686185</v>
      </c>
      <c r="AV16" s="62">
        <v>586371</v>
      </c>
      <c r="AW16" s="5">
        <v>625293047410</v>
      </c>
      <c r="AX16" s="5">
        <v>1066377</v>
      </c>
      <c r="AY16" s="62">
        <v>1348550</v>
      </c>
      <c r="AZ16" s="5">
        <v>951653805232</v>
      </c>
      <c r="BA16" s="5">
        <v>705686</v>
      </c>
      <c r="BB16" s="63">
        <v>0</v>
      </c>
      <c r="BC16" s="4">
        <v>0</v>
      </c>
      <c r="BD16" s="4">
        <v>0</v>
      </c>
      <c r="BE16" s="63">
        <v>0</v>
      </c>
      <c r="BF16" s="4">
        <v>0</v>
      </c>
      <c r="BG16" s="4">
        <v>0</v>
      </c>
      <c r="BH16" s="62">
        <v>169020</v>
      </c>
      <c r="BI16" s="5">
        <v>302581561796</v>
      </c>
      <c r="BJ16" s="5">
        <v>1790211</v>
      </c>
      <c r="BK16" s="63">
        <v>0</v>
      </c>
      <c r="BL16" s="4">
        <v>0</v>
      </c>
      <c r="BM16" s="4">
        <v>0</v>
      </c>
      <c r="BN16" s="5">
        <v>966334</v>
      </c>
      <c r="BO16" s="5">
        <v>2.90931473192332E+16</v>
      </c>
      <c r="BP16" s="5">
        <v>2909314731916380</v>
      </c>
      <c r="BQ16" s="62">
        <v>9891873</v>
      </c>
      <c r="BR16" s="5">
        <v>2.90999695272796E+16</v>
      </c>
      <c r="BS16" s="10">
        <v>2941805816</v>
      </c>
    </row>
    <row r="17" spans="1:71" ht="25.5" x14ac:dyDescent="0.2">
      <c r="A17" s="26">
        <v>12</v>
      </c>
      <c r="B17" s="23" t="s">
        <v>89</v>
      </c>
      <c r="C17" s="69">
        <v>1916</v>
      </c>
      <c r="D17" s="25">
        <v>30993820</v>
      </c>
      <c r="E17" s="25">
        <v>16176</v>
      </c>
      <c r="F17" s="69">
        <v>5847</v>
      </c>
      <c r="G17" s="25">
        <v>1585355018</v>
      </c>
      <c r="H17" s="25">
        <v>271139</v>
      </c>
      <c r="I17" s="69">
        <v>4713</v>
      </c>
      <c r="J17" s="25">
        <v>1719767496</v>
      </c>
      <c r="K17" s="25">
        <v>364898</v>
      </c>
      <c r="L17" s="69">
        <v>3555</v>
      </c>
      <c r="M17" s="25">
        <v>1977858558</v>
      </c>
      <c r="N17" s="25">
        <v>556359</v>
      </c>
      <c r="O17" s="70">
        <v>0</v>
      </c>
      <c r="P17" s="23">
        <v>0</v>
      </c>
      <c r="Q17" s="23">
        <v>0</v>
      </c>
      <c r="R17" s="70">
        <v>0</v>
      </c>
      <c r="S17" s="23">
        <v>0</v>
      </c>
      <c r="T17" s="23">
        <v>0</v>
      </c>
      <c r="U17" s="69">
        <v>14876</v>
      </c>
      <c r="V17" s="25">
        <v>35634994834</v>
      </c>
      <c r="W17" s="25">
        <v>2395468</v>
      </c>
      <c r="X17" s="69">
        <v>78668</v>
      </c>
      <c r="Y17" s="25">
        <v>38408841792</v>
      </c>
      <c r="Z17" s="25">
        <v>488239</v>
      </c>
      <c r="AA17" s="69">
        <v>127386</v>
      </c>
      <c r="AB17" s="25">
        <v>67139685057</v>
      </c>
      <c r="AC17" s="25">
        <v>527057</v>
      </c>
      <c r="AD17" s="69">
        <v>192527</v>
      </c>
      <c r="AE17" s="25">
        <v>153395050619</v>
      </c>
      <c r="AF17" s="25">
        <v>796745</v>
      </c>
      <c r="AG17" s="69">
        <v>67075</v>
      </c>
      <c r="AH17" s="25">
        <v>45972041854</v>
      </c>
      <c r="AI17" s="25">
        <v>685382</v>
      </c>
      <c r="AJ17" s="69">
        <v>22772</v>
      </c>
      <c r="AK17" s="25">
        <v>19755274784</v>
      </c>
      <c r="AL17" s="25">
        <v>867524</v>
      </c>
      <c r="AM17" s="69">
        <v>13337</v>
      </c>
      <c r="AN17" s="25">
        <v>19115019388</v>
      </c>
      <c r="AO17" s="25">
        <v>1433232</v>
      </c>
      <c r="AP17" s="69">
        <v>38160</v>
      </c>
      <c r="AQ17" s="25">
        <v>21893950560</v>
      </c>
      <c r="AR17" s="25">
        <v>573740</v>
      </c>
      <c r="AS17" s="69">
        <v>64839</v>
      </c>
      <c r="AT17" s="25">
        <v>46259423510</v>
      </c>
      <c r="AU17" s="25">
        <v>713450</v>
      </c>
      <c r="AV17" s="69">
        <v>63488</v>
      </c>
      <c r="AW17" s="25">
        <v>77295276118</v>
      </c>
      <c r="AX17" s="25">
        <v>1217478</v>
      </c>
      <c r="AY17" s="69">
        <v>187820</v>
      </c>
      <c r="AZ17" s="25">
        <v>129616298000</v>
      </c>
      <c r="BA17" s="25">
        <v>690109</v>
      </c>
      <c r="BB17" s="70">
        <v>63</v>
      </c>
      <c r="BC17" s="25">
        <v>35595000</v>
      </c>
      <c r="BD17" s="25">
        <v>565000</v>
      </c>
      <c r="BE17" s="70">
        <v>0</v>
      </c>
      <c r="BF17" s="23">
        <v>0</v>
      </c>
      <c r="BG17" s="23">
        <v>0</v>
      </c>
      <c r="BH17" s="69">
        <v>30872</v>
      </c>
      <c r="BI17" s="25">
        <v>66638690499</v>
      </c>
      <c r="BJ17" s="25">
        <v>2158547</v>
      </c>
      <c r="BK17" s="70">
        <v>0</v>
      </c>
      <c r="BL17" s="23">
        <v>0</v>
      </c>
      <c r="BM17" s="23">
        <v>0</v>
      </c>
      <c r="BN17" s="25">
        <v>141485</v>
      </c>
      <c r="BO17" s="25">
        <v>4282968814300710</v>
      </c>
      <c r="BP17" s="25">
        <v>428296881428168</v>
      </c>
      <c r="BQ17" s="69">
        <v>1059399</v>
      </c>
      <c r="BR17" s="25">
        <v>4283695288417610</v>
      </c>
      <c r="BS17" s="24">
        <v>4043514567</v>
      </c>
    </row>
    <row r="18" spans="1:71" x14ac:dyDescent="0.2">
      <c r="A18" s="9">
        <v>13</v>
      </c>
      <c r="B18" s="4" t="s">
        <v>43</v>
      </c>
      <c r="C18" s="62">
        <v>1156</v>
      </c>
      <c r="D18" s="4">
        <v>0</v>
      </c>
      <c r="E18" s="4">
        <v>0</v>
      </c>
      <c r="F18" s="62">
        <v>1255</v>
      </c>
      <c r="G18" s="5">
        <v>327646484</v>
      </c>
      <c r="H18" s="5">
        <v>261072</v>
      </c>
      <c r="I18" s="62">
        <v>11608</v>
      </c>
      <c r="J18" s="5">
        <v>4101832678</v>
      </c>
      <c r="K18" s="5">
        <v>353362</v>
      </c>
      <c r="L18" s="62">
        <v>3975</v>
      </c>
      <c r="M18" s="5">
        <v>3062762971</v>
      </c>
      <c r="N18" s="5">
        <v>770506</v>
      </c>
      <c r="O18" s="63">
        <v>0</v>
      </c>
      <c r="P18" s="4">
        <v>0</v>
      </c>
      <c r="Q18" s="4">
        <v>0</v>
      </c>
      <c r="R18" s="63">
        <v>0</v>
      </c>
      <c r="S18" s="4">
        <v>0</v>
      </c>
      <c r="T18" s="4">
        <v>0</v>
      </c>
      <c r="U18" s="62">
        <v>29109</v>
      </c>
      <c r="V18" s="5">
        <v>80641000908</v>
      </c>
      <c r="W18" s="5">
        <v>2770311</v>
      </c>
      <c r="X18" s="62">
        <v>495833</v>
      </c>
      <c r="Y18" s="5">
        <v>254407405339</v>
      </c>
      <c r="Z18" s="5">
        <v>513090</v>
      </c>
      <c r="AA18" s="62">
        <v>762604</v>
      </c>
      <c r="AB18" s="5">
        <v>389588241030</v>
      </c>
      <c r="AC18" s="5">
        <v>510865</v>
      </c>
      <c r="AD18" s="62">
        <v>1670236</v>
      </c>
      <c r="AE18" s="5">
        <v>2151284838422</v>
      </c>
      <c r="AF18" s="5">
        <v>1288012</v>
      </c>
      <c r="AG18" s="62">
        <v>156133</v>
      </c>
      <c r="AH18" s="5">
        <v>292489031701</v>
      </c>
      <c r="AI18" s="5">
        <v>1873332</v>
      </c>
      <c r="AJ18" s="62">
        <v>28474</v>
      </c>
      <c r="AK18" s="5">
        <v>25333541523</v>
      </c>
      <c r="AL18" s="5">
        <v>889707</v>
      </c>
      <c r="AM18" s="62">
        <v>22811</v>
      </c>
      <c r="AN18" s="5">
        <v>39248806814</v>
      </c>
      <c r="AO18" s="5">
        <v>1720608</v>
      </c>
      <c r="AP18" s="62">
        <v>428418</v>
      </c>
      <c r="AQ18" s="5">
        <v>307266522794</v>
      </c>
      <c r="AR18" s="5">
        <v>717211</v>
      </c>
      <c r="AS18" s="62">
        <v>362129</v>
      </c>
      <c r="AT18" s="5">
        <v>224475550633</v>
      </c>
      <c r="AU18" s="5">
        <v>619877</v>
      </c>
      <c r="AV18" s="62">
        <v>497149</v>
      </c>
      <c r="AW18" s="5">
        <v>784393165319</v>
      </c>
      <c r="AX18" s="5">
        <v>1577782</v>
      </c>
      <c r="AY18" s="62">
        <v>857890</v>
      </c>
      <c r="AZ18" s="5">
        <v>590081209150</v>
      </c>
      <c r="BA18" s="5">
        <v>687828</v>
      </c>
      <c r="BB18" s="63">
        <v>0</v>
      </c>
      <c r="BC18" s="4">
        <v>0</v>
      </c>
      <c r="BD18" s="4">
        <v>0</v>
      </c>
      <c r="BE18" s="63">
        <v>0</v>
      </c>
      <c r="BF18" s="4">
        <v>0</v>
      </c>
      <c r="BG18" s="4">
        <v>0</v>
      </c>
      <c r="BH18" s="62">
        <v>1108563</v>
      </c>
      <c r="BI18" s="5">
        <v>70194472148</v>
      </c>
      <c r="BJ18" s="5">
        <v>63320</v>
      </c>
      <c r="BK18" s="63">
        <v>0</v>
      </c>
      <c r="BL18" s="4">
        <v>0</v>
      </c>
      <c r="BM18" s="4">
        <v>0</v>
      </c>
      <c r="BN18" s="5">
        <v>901634</v>
      </c>
      <c r="BO18" s="5">
        <v>2.43736235796248E+16</v>
      </c>
      <c r="BP18" s="5">
        <v>2437362357954630</v>
      </c>
      <c r="BQ18" s="62">
        <v>7338977</v>
      </c>
      <c r="BR18" s="5">
        <v>2.43788404756527E+16</v>
      </c>
      <c r="BS18" s="10">
        <v>3321830887</v>
      </c>
    </row>
    <row r="19" spans="1:71" x14ac:dyDescent="0.2">
      <c r="A19" s="26">
        <v>14</v>
      </c>
      <c r="B19" s="23" t="s">
        <v>44</v>
      </c>
      <c r="C19" s="69">
        <v>7765</v>
      </c>
      <c r="D19" s="25">
        <v>320950260</v>
      </c>
      <c r="E19" s="25">
        <v>41332</v>
      </c>
      <c r="F19" s="70">
        <v>421</v>
      </c>
      <c r="G19" s="25">
        <v>186541634</v>
      </c>
      <c r="H19" s="25">
        <v>443091</v>
      </c>
      <c r="I19" s="70">
        <v>103</v>
      </c>
      <c r="J19" s="25">
        <v>26687348</v>
      </c>
      <c r="K19" s="25">
        <v>259100</v>
      </c>
      <c r="L19" s="70">
        <v>199</v>
      </c>
      <c r="M19" s="25">
        <v>116912329</v>
      </c>
      <c r="N19" s="25">
        <v>587499</v>
      </c>
      <c r="O19" s="70">
        <v>0</v>
      </c>
      <c r="P19" s="23">
        <v>0</v>
      </c>
      <c r="Q19" s="23">
        <v>0</v>
      </c>
      <c r="R19" s="70">
        <v>0</v>
      </c>
      <c r="S19" s="23">
        <v>0</v>
      </c>
      <c r="T19" s="23">
        <v>0</v>
      </c>
      <c r="U19" s="69">
        <v>25526</v>
      </c>
      <c r="V19" s="25">
        <v>32569532786</v>
      </c>
      <c r="W19" s="25">
        <v>1275935</v>
      </c>
      <c r="X19" s="69">
        <v>213764</v>
      </c>
      <c r="Y19" s="25">
        <v>114364745518</v>
      </c>
      <c r="Z19" s="25">
        <v>535004</v>
      </c>
      <c r="AA19" s="69">
        <v>235027</v>
      </c>
      <c r="AB19" s="25">
        <v>126565919972</v>
      </c>
      <c r="AC19" s="25">
        <v>538516</v>
      </c>
      <c r="AD19" s="69">
        <v>274217</v>
      </c>
      <c r="AE19" s="25">
        <v>228435905038</v>
      </c>
      <c r="AF19" s="25">
        <v>833047</v>
      </c>
      <c r="AG19" s="69">
        <v>28741</v>
      </c>
      <c r="AH19" s="25">
        <v>23911482317</v>
      </c>
      <c r="AI19" s="25">
        <v>831964</v>
      </c>
      <c r="AJ19" s="69">
        <v>6997</v>
      </c>
      <c r="AK19" s="25">
        <v>6688911901</v>
      </c>
      <c r="AL19" s="25">
        <v>955968</v>
      </c>
      <c r="AM19" s="69">
        <v>6593</v>
      </c>
      <c r="AN19" s="25">
        <v>9474589056</v>
      </c>
      <c r="AO19" s="25">
        <v>1437067</v>
      </c>
      <c r="AP19" s="69">
        <v>128423</v>
      </c>
      <c r="AQ19" s="25">
        <v>68598349192</v>
      </c>
      <c r="AR19" s="25">
        <v>534159</v>
      </c>
      <c r="AS19" s="69">
        <v>42285</v>
      </c>
      <c r="AT19" s="25">
        <v>29339876746</v>
      </c>
      <c r="AU19" s="25">
        <v>693860</v>
      </c>
      <c r="AV19" s="69">
        <v>48103</v>
      </c>
      <c r="AW19" s="25">
        <v>52153607594</v>
      </c>
      <c r="AX19" s="25">
        <v>1084206</v>
      </c>
      <c r="AY19" s="69">
        <v>195602</v>
      </c>
      <c r="AZ19" s="25">
        <v>155182219450</v>
      </c>
      <c r="BA19" s="25">
        <v>793357</v>
      </c>
      <c r="BB19" s="70">
        <v>0</v>
      </c>
      <c r="BC19" s="23">
        <v>0</v>
      </c>
      <c r="BD19" s="23">
        <v>0</v>
      </c>
      <c r="BE19" s="70">
        <v>0</v>
      </c>
      <c r="BF19" s="23">
        <v>0</v>
      </c>
      <c r="BG19" s="23">
        <v>0</v>
      </c>
      <c r="BH19" s="69">
        <v>247278</v>
      </c>
      <c r="BI19" s="25">
        <v>86692055437</v>
      </c>
      <c r="BJ19" s="25">
        <v>350585</v>
      </c>
      <c r="BK19" s="70">
        <v>0</v>
      </c>
      <c r="BL19" s="23">
        <v>0</v>
      </c>
      <c r="BM19" s="23">
        <v>0</v>
      </c>
      <c r="BN19" s="25">
        <v>239453</v>
      </c>
      <c r="BO19" s="25">
        <v>7538413400446820</v>
      </c>
      <c r="BP19" s="25">
        <v>753841340041887</v>
      </c>
      <c r="BQ19" s="69">
        <v>1700497</v>
      </c>
      <c r="BR19" s="25">
        <v>7539348028733400</v>
      </c>
      <c r="BS19" s="24">
        <v>4433614425</v>
      </c>
    </row>
    <row r="20" spans="1:71" x14ac:dyDescent="0.2">
      <c r="A20" s="9">
        <v>15</v>
      </c>
      <c r="B20" s="4" t="s">
        <v>45</v>
      </c>
      <c r="C20" s="62">
        <v>74394</v>
      </c>
      <c r="D20" s="5">
        <v>451825000</v>
      </c>
      <c r="E20" s="5">
        <v>6073</v>
      </c>
      <c r="F20" s="62">
        <v>3825</v>
      </c>
      <c r="G20" s="5">
        <v>1113063338</v>
      </c>
      <c r="H20" s="5">
        <v>290996</v>
      </c>
      <c r="I20" s="62">
        <v>6436</v>
      </c>
      <c r="J20" s="5">
        <v>2146468762</v>
      </c>
      <c r="K20" s="5">
        <v>333509</v>
      </c>
      <c r="L20" s="62">
        <v>22166</v>
      </c>
      <c r="M20" s="5">
        <v>8586089235</v>
      </c>
      <c r="N20" s="5">
        <v>387354</v>
      </c>
      <c r="O20" s="63">
        <v>0</v>
      </c>
      <c r="P20" s="4">
        <v>0</v>
      </c>
      <c r="Q20" s="4">
        <v>0</v>
      </c>
      <c r="R20" s="63">
        <v>0</v>
      </c>
      <c r="S20" s="4">
        <v>0</v>
      </c>
      <c r="T20" s="4">
        <v>0</v>
      </c>
      <c r="U20" s="62">
        <v>13168</v>
      </c>
      <c r="V20" s="5">
        <v>14226103839</v>
      </c>
      <c r="W20" s="5">
        <v>1080354</v>
      </c>
      <c r="X20" s="62">
        <v>227677</v>
      </c>
      <c r="Y20" s="5">
        <v>131945578538</v>
      </c>
      <c r="Z20" s="5">
        <v>579529</v>
      </c>
      <c r="AA20" s="62">
        <v>103263</v>
      </c>
      <c r="AB20" s="5">
        <v>52989544759</v>
      </c>
      <c r="AC20" s="5">
        <v>513151</v>
      </c>
      <c r="AD20" s="62">
        <v>241028</v>
      </c>
      <c r="AE20" s="5">
        <v>166351620782</v>
      </c>
      <c r="AF20" s="5">
        <v>690175</v>
      </c>
      <c r="AG20" s="62">
        <v>103681</v>
      </c>
      <c r="AH20" s="5">
        <v>96415651481</v>
      </c>
      <c r="AI20" s="5">
        <v>929925</v>
      </c>
      <c r="AJ20" s="62">
        <v>25304</v>
      </c>
      <c r="AK20" s="5">
        <v>21989163946</v>
      </c>
      <c r="AL20" s="5">
        <v>868999</v>
      </c>
      <c r="AM20" s="62">
        <v>36577</v>
      </c>
      <c r="AN20" s="5">
        <v>47499018347</v>
      </c>
      <c r="AO20" s="5">
        <v>1298603</v>
      </c>
      <c r="AP20" s="62">
        <v>75298</v>
      </c>
      <c r="AQ20" s="5">
        <v>37076386582</v>
      </c>
      <c r="AR20" s="5">
        <v>492395</v>
      </c>
      <c r="AS20" s="62">
        <v>31081</v>
      </c>
      <c r="AT20" s="5">
        <v>20594754453</v>
      </c>
      <c r="AU20" s="5">
        <v>662615</v>
      </c>
      <c r="AV20" s="62">
        <v>42679</v>
      </c>
      <c r="AW20" s="5">
        <v>44061476409</v>
      </c>
      <c r="AX20" s="5">
        <v>1032392</v>
      </c>
      <c r="AY20" s="62">
        <v>165081</v>
      </c>
      <c r="AZ20" s="5">
        <v>97087551755</v>
      </c>
      <c r="BA20" s="5">
        <v>588120</v>
      </c>
      <c r="BB20" s="62">
        <v>3698</v>
      </c>
      <c r="BC20" s="5">
        <v>1664100000</v>
      </c>
      <c r="BD20" s="5">
        <v>450000</v>
      </c>
      <c r="BE20" s="63">
        <v>0</v>
      </c>
      <c r="BF20" s="4">
        <v>0</v>
      </c>
      <c r="BG20" s="4">
        <v>0</v>
      </c>
      <c r="BH20" s="62">
        <v>383957</v>
      </c>
      <c r="BI20" s="5">
        <v>57585697010</v>
      </c>
      <c r="BJ20" s="5">
        <v>149979</v>
      </c>
      <c r="BK20" s="63">
        <v>0</v>
      </c>
      <c r="BL20" s="4">
        <v>0</v>
      </c>
      <c r="BM20" s="4">
        <v>0</v>
      </c>
      <c r="BN20" s="5">
        <v>182820</v>
      </c>
      <c r="BO20" s="5">
        <v>5818121695575250</v>
      </c>
      <c r="BP20" s="5">
        <v>581812169554888</v>
      </c>
      <c r="BQ20" s="62">
        <v>1742133</v>
      </c>
      <c r="BR20" s="5">
        <v>5818923479669480</v>
      </c>
      <c r="BS20" s="10">
        <v>3340114377</v>
      </c>
    </row>
    <row r="21" spans="1:71" ht="25.5" x14ac:dyDescent="0.2">
      <c r="A21" s="26">
        <v>16</v>
      </c>
      <c r="B21" s="23" t="s">
        <v>90</v>
      </c>
      <c r="C21" s="69">
        <v>2206</v>
      </c>
      <c r="D21" s="25">
        <v>20000000</v>
      </c>
      <c r="E21" s="25">
        <v>9066</v>
      </c>
      <c r="F21" s="69">
        <v>1714</v>
      </c>
      <c r="G21" s="25">
        <v>414141221</v>
      </c>
      <c r="H21" s="25">
        <v>241622</v>
      </c>
      <c r="I21" s="69">
        <v>2429</v>
      </c>
      <c r="J21" s="25">
        <v>702024623</v>
      </c>
      <c r="K21" s="25">
        <v>289017</v>
      </c>
      <c r="L21" s="69">
        <v>2737</v>
      </c>
      <c r="M21" s="25">
        <v>1017940135</v>
      </c>
      <c r="N21" s="25">
        <v>371918</v>
      </c>
      <c r="O21" s="70">
        <v>0</v>
      </c>
      <c r="P21" s="23">
        <v>0</v>
      </c>
      <c r="Q21" s="23">
        <v>0</v>
      </c>
      <c r="R21" s="70">
        <v>0</v>
      </c>
      <c r="S21" s="23">
        <v>0</v>
      </c>
      <c r="T21" s="23">
        <v>0</v>
      </c>
      <c r="U21" s="69">
        <v>17348</v>
      </c>
      <c r="V21" s="25">
        <v>48679836367</v>
      </c>
      <c r="W21" s="25">
        <v>2806077</v>
      </c>
      <c r="X21" s="69">
        <v>260847</v>
      </c>
      <c r="Y21" s="25">
        <v>142887194657</v>
      </c>
      <c r="Z21" s="25">
        <v>547781</v>
      </c>
      <c r="AA21" s="69">
        <v>141416</v>
      </c>
      <c r="AB21" s="25">
        <v>79115036410</v>
      </c>
      <c r="AC21" s="25">
        <v>559448</v>
      </c>
      <c r="AD21" s="69">
        <v>347260</v>
      </c>
      <c r="AE21" s="25">
        <v>418237988093</v>
      </c>
      <c r="AF21" s="25">
        <v>1204394</v>
      </c>
      <c r="AG21" s="69">
        <v>8409</v>
      </c>
      <c r="AH21" s="25">
        <v>3614935880</v>
      </c>
      <c r="AI21" s="25">
        <v>429888</v>
      </c>
      <c r="AJ21" s="70">
        <v>260</v>
      </c>
      <c r="AK21" s="25">
        <v>192729456</v>
      </c>
      <c r="AL21" s="25">
        <v>741267</v>
      </c>
      <c r="AM21" s="70">
        <v>260</v>
      </c>
      <c r="AN21" s="25">
        <v>210963500</v>
      </c>
      <c r="AO21" s="25">
        <v>811398</v>
      </c>
      <c r="AP21" s="69">
        <v>174780</v>
      </c>
      <c r="AQ21" s="25">
        <v>83562958042</v>
      </c>
      <c r="AR21" s="25">
        <v>478103</v>
      </c>
      <c r="AS21" s="69">
        <v>74534</v>
      </c>
      <c r="AT21" s="25">
        <v>48603029079</v>
      </c>
      <c r="AU21" s="25">
        <v>652092</v>
      </c>
      <c r="AV21" s="69">
        <v>233013</v>
      </c>
      <c r="AW21" s="25">
        <v>298895710747</v>
      </c>
      <c r="AX21" s="25">
        <v>1282742</v>
      </c>
      <c r="AY21" s="69">
        <v>362857</v>
      </c>
      <c r="AZ21" s="25">
        <v>214111692000</v>
      </c>
      <c r="BA21" s="25">
        <v>590071</v>
      </c>
      <c r="BB21" s="70">
        <v>0</v>
      </c>
      <c r="BC21" s="23">
        <v>0</v>
      </c>
      <c r="BD21" s="23">
        <v>0</v>
      </c>
      <c r="BE21" s="70">
        <v>0</v>
      </c>
      <c r="BF21" s="23">
        <v>0</v>
      </c>
      <c r="BG21" s="23">
        <v>0</v>
      </c>
      <c r="BH21" s="69">
        <v>392348</v>
      </c>
      <c r="BI21" s="25">
        <v>35796293258</v>
      </c>
      <c r="BJ21" s="25">
        <v>91236</v>
      </c>
      <c r="BK21" s="70">
        <v>0</v>
      </c>
      <c r="BL21" s="23">
        <v>0</v>
      </c>
      <c r="BM21" s="23">
        <v>0</v>
      </c>
      <c r="BN21" s="25">
        <v>445471</v>
      </c>
      <c r="BO21" s="25">
        <v>1.27750473930519E+16</v>
      </c>
      <c r="BP21" s="25">
        <v>1277504739300970</v>
      </c>
      <c r="BQ21" s="69">
        <v>2467889</v>
      </c>
      <c r="BR21" s="25">
        <v>1.27764234555254E+16</v>
      </c>
      <c r="BS21" s="24">
        <v>5177065685</v>
      </c>
    </row>
    <row r="22" spans="1:71" x14ac:dyDescent="0.2">
      <c r="A22" s="9">
        <v>17</v>
      </c>
      <c r="B22" s="4" t="s">
        <v>47</v>
      </c>
      <c r="C22" s="62">
        <v>325845</v>
      </c>
      <c r="D22" s="5">
        <v>25849547090</v>
      </c>
      <c r="E22" s="5">
        <v>79330</v>
      </c>
      <c r="F22" s="62">
        <v>8700</v>
      </c>
      <c r="G22" s="5">
        <v>2340840173</v>
      </c>
      <c r="H22" s="5">
        <v>269062</v>
      </c>
      <c r="I22" s="62">
        <v>4621</v>
      </c>
      <c r="J22" s="5">
        <v>1355620480</v>
      </c>
      <c r="K22" s="5">
        <v>293360</v>
      </c>
      <c r="L22" s="62">
        <v>2343</v>
      </c>
      <c r="M22" s="5">
        <v>3657910596</v>
      </c>
      <c r="N22" s="5">
        <v>1561208</v>
      </c>
      <c r="O22" s="63">
        <v>0</v>
      </c>
      <c r="P22" s="4">
        <v>0</v>
      </c>
      <c r="Q22" s="4">
        <v>0</v>
      </c>
      <c r="R22" s="63">
        <v>3</v>
      </c>
      <c r="S22" s="5">
        <v>2387460</v>
      </c>
      <c r="T22" s="5">
        <v>795820</v>
      </c>
      <c r="U22" s="62">
        <v>9538</v>
      </c>
      <c r="V22" s="5">
        <v>74141929687</v>
      </c>
      <c r="W22" s="5">
        <v>7773320</v>
      </c>
      <c r="X22" s="62">
        <v>3225566</v>
      </c>
      <c r="Y22" s="5">
        <v>1091719787593</v>
      </c>
      <c r="Z22" s="5">
        <v>338458</v>
      </c>
      <c r="AA22" s="62">
        <v>1028187</v>
      </c>
      <c r="AB22" s="5">
        <v>519263682845</v>
      </c>
      <c r="AC22" s="5">
        <v>505028</v>
      </c>
      <c r="AD22" s="62">
        <v>2315466</v>
      </c>
      <c r="AE22" s="5">
        <v>2583286289416</v>
      </c>
      <c r="AF22" s="5">
        <v>1115665</v>
      </c>
      <c r="AG22" s="62">
        <v>155361</v>
      </c>
      <c r="AH22" s="5">
        <v>116357043705</v>
      </c>
      <c r="AI22" s="5">
        <v>748946</v>
      </c>
      <c r="AJ22" s="62">
        <v>56581</v>
      </c>
      <c r="AK22" s="5">
        <v>47402003471</v>
      </c>
      <c r="AL22" s="5">
        <v>837772</v>
      </c>
      <c r="AM22" s="62">
        <v>46122</v>
      </c>
      <c r="AN22" s="5">
        <v>66195183568</v>
      </c>
      <c r="AO22" s="5">
        <v>1435219</v>
      </c>
      <c r="AP22" s="62">
        <v>282821</v>
      </c>
      <c r="AQ22" s="5">
        <v>159975117561</v>
      </c>
      <c r="AR22" s="5">
        <v>565640</v>
      </c>
      <c r="AS22" s="62">
        <v>239288</v>
      </c>
      <c r="AT22" s="5">
        <v>158842323853</v>
      </c>
      <c r="AU22" s="5">
        <v>663812</v>
      </c>
      <c r="AV22" s="62">
        <v>343785</v>
      </c>
      <c r="AW22" s="5">
        <v>421759323760</v>
      </c>
      <c r="AX22" s="5">
        <v>1226811</v>
      </c>
      <c r="AY22" s="62">
        <v>980474</v>
      </c>
      <c r="AZ22" s="5">
        <v>662414593662</v>
      </c>
      <c r="BA22" s="5">
        <v>675606</v>
      </c>
      <c r="BB22" s="63">
        <v>0</v>
      </c>
      <c r="BC22" s="4">
        <v>0</v>
      </c>
      <c r="BD22" s="4">
        <v>0</v>
      </c>
      <c r="BE22" s="63">
        <v>0</v>
      </c>
      <c r="BF22" s="4">
        <v>0</v>
      </c>
      <c r="BG22" s="4">
        <v>0</v>
      </c>
      <c r="BH22" s="62">
        <v>494414</v>
      </c>
      <c r="BI22" s="5">
        <v>131369166789</v>
      </c>
      <c r="BJ22" s="5">
        <v>265706</v>
      </c>
      <c r="BK22" s="63">
        <v>0</v>
      </c>
      <c r="BL22" s="4">
        <v>0</v>
      </c>
      <c r="BM22" s="4">
        <v>0</v>
      </c>
      <c r="BN22" s="5">
        <v>963802</v>
      </c>
      <c r="BO22" s="5">
        <v>2.87652861763193E+16</v>
      </c>
      <c r="BP22" s="5">
        <v>2876528617622990</v>
      </c>
      <c r="BQ22" s="62">
        <v>10482917</v>
      </c>
      <c r="BR22" s="5">
        <v>2.8771352109071E+16</v>
      </c>
      <c r="BS22" s="10">
        <v>2744594096</v>
      </c>
    </row>
    <row r="23" spans="1:71" x14ac:dyDescent="0.2">
      <c r="A23" s="26">
        <v>18</v>
      </c>
      <c r="B23" s="23" t="s">
        <v>91</v>
      </c>
      <c r="C23" s="69">
        <v>5117</v>
      </c>
      <c r="D23" s="25">
        <v>334391220</v>
      </c>
      <c r="E23" s="25">
        <v>65349</v>
      </c>
      <c r="F23" s="69">
        <v>1408</v>
      </c>
      <c r="G23" s="25">
        <v>1120071156</v>
      </c>
      <c r="H23" s="25">
        <v>795505</v>
      </c>
      <c r="I23" s="69">
        <v>5343</v>
      </c>
      <c r="J23" s="25">
        <v>1894803322</v>
      </c>
      <c r="K23" s="25">
        <v>354632</v>
      </c>
      <c r="L23" s="69">
        <v>9981</v>
      </c>
      <c r="M23" s="25">
        <v>4966420597</v>
      </c>
      <c r="N23" s="25">
        <v>497587</v>
      </c>
      <c r="O23" s="70">
        <v>0</v>
      </c>
      <c r="P23" s="23">
        <v>0</v>
      </c>
      <c r="Q23" s="23">
        <v>0</v>
      </c>
      <c r="R23" s="70">
        <v>0</v>
      </c>
      <c r="S23" s="23">
        <v>0</v>
      </c>
      <c r="T23" s="23">
        <v>0</v>
      </c>
      <c r="U23" s="69">
        <v>11811</v>
      </c>
      <c r="V23" s="25">
        <v>33198349435</v>
      </c>
      <c r="W23" s="25">
        <v>2810799</v>
      </c>
      <c r="X23" s="69">
        <v>74060</v>
      </c>
      <c r="Y23" s="25">
        <v>30917108225</v>
      </c>
      <c r="Z23" s="25">
        <v>417460</v>
      </c>
      <c r="AA23" s="69">
        <v>415692</v>
      </c>
      <c r="AB23" s="25">
        <v>220918105537</v>
      </c>
      <c r="AC23" s="25">
        <v>531446</v>
      </c>
      <c r="AD23" s="69">
        <v>504181</v>
      </c>
      <c r="AE23" s="25">
        <v>356406988350</v>
      </c>
      <c r="AF23" s="25">
        <v>706902</v>
      </c>
      <c r="AG23" s="69">
        <v>99416</v>
      </c>
      <c r="AH23" s="25">
        <v>159958766840</v>
      </c>
      <c r="AI23" s="25">
        <v>1608984</v>
      </c>
      <c r="AJ23" s="69">
        <v>22148</v>
      </c>
      <c r="AK23" s="25">
        <v>23837392648</v>
      </c>
      <c r="AL23" s="25">
        <v>1076277</v>
      </c>
      <c r="AM23" s="69">
        <v>22761</v>
      </c>
      <c r="AN23" s="25">
        <v>47288605097</v>
      </c>
      <c r="AO23" s="25">
        <v>2077615</v>
      </c>
      <c r="AP23" s="69">
        <v>123200</v>
      </c>
      <c r="AQ23" s="25">
        <v>69577643910</v>
      </c>
      <c r="AR23" s="25">
        <v>564753</v>
      </c>
      <c r="AS23" s="69">
        <v>218164</v>
      </c>
      <c r="AT23" s="25">
        <v>147014764636</v>
      </c>
      <c r="AU23" s="25">
        <v>673872</v>
      </c>
      <c r="AV23" s="69">
        <v>163458</v>
      </c>
      <c r="AW23" s="25">
        <v>165886302810</v>
      </c>
      <c r="AX23" s="25">
        <v>1014855</v>
      </c>
      <c r="AY23" s="69">
        <v>248233</v>
      </c>
      <c r="AZ23" s="25">
        <v>164200642260</v>
      </c>
      <c r="BA23" s="25">
        <v>661477</v>
      </c>
      <c r="BB23" s="69">
        <v>13850</v>
      </c>
      <c r="BC23" s="25">
        <v>6311960000</v>
      </c>
      <c r="BD23" s="25">
        <v>455737</v>
      </c>
      <c r="BE23" s="70">
        <v>0</v>
      </c>
      <c r="BF23" s="23">
        <v>0</v>
      </c>
      <c r="BG23" s="23">
        <v>0</v>
      </c>
      <c r="BH23" s="69">
        <v>61637</v>
      </c>
      <c r="BI23" s="25">
        <v>53725496658</v>
      </c>
      <c r="BJ23" s="25">
        <v>871643</v>
      </c>
      <c r="BK23" s="70">
        <v>0</v>
      </c>
      <c r="BL23" s="23">
        <v>0</v>
      </c>
      <c r="BM23" s="23">
        <v>0</v>
      </c>
      <c r="BN23" s="25">
        <v>292798</v>
      </c>
      <c r="BO23" s="25">
        <v>8879058999366230</v>
      </c>
      <c r="BP23" s="25">
        <v>887905899932623</v>
      </c>
      <c r="BQ23" s="69">
        <v>2293258</v>
      </c>
      <c r="BR23" s="25">
        <v>8880546557178940</v>
      </c>
      <c r="BS23" s="24">
        <v>3872458553</v>
      </c>
    </row>
    <row r="24" spans="1:71" x14ac:dyDescent="0.2">
      <c r="A24" s="9">
        <v>19</v>
      </c>
      <c r="B24" s="4" t="s">
        <v>49</v>
      </c>
      <c r="C24" s="62">
        <v>24282</v>
      </c>
      <c r="D24" s="5">
        <v>1211850000</v>
      </c>
      <c r="E24" s="5">
        <v>49907</v>
      </c>
      <c r="F24" s="62">
        <v>26686</v>
      </c>
      <c r="G24" s="5">
        <v>5384135996</v>
      </c>
      <c r="H24" s="5">
        <v>201758</v>
      </c>
      <c r="I24" s="62">
        <v>1661</v>
      </c>
      <c r="J24" s="5">
        <v>482970568</v>
      </c>
      <c r="K24" s="5">
        <v>290770</v>
      </c>
      <c r="L24" s="62">
        <v>7779</v>
      </c>
      <c r="M24" s="5">
        <v>4184904289</v>
      </c>
      <c r="N24" s="5">
        <v>537974</v>
      </c>
      <c r="O24" s="63">
        <v>0</v>
      </c>
      <c r="P24" s="4">
        <v>0</v>
      </c>
      <c r="Q24" s="4">
        <v>0</v>
      </c>
      <c r="R24" s="63">
        <v>0</v>
      </c>
      <c r="S24" s="4">
        <v>0</v>
      </c>
      <c r="T24" s="4">
        <v>0</v>
      </c>
      <c r="U24" s="62">
        <v>142206</v>
      </c>
      <c r="V24" s="5">
        <v>165125608331</v>
      </c>
      <c r="W24" s="5">
        <v>1161171</v>
      </c>
      <c r="X24" s="62">
        <v>371332</v>
      </c>
      <c r="Y24" s="5">
        <v>131307680336</v>
      </c>
      <c r="Z24" s="5">
        <v>353612</v>
      </c>
      <c r="AA24" s="62">
        <v>1171915</v>
      </c>
      <c r="AB24" s="5">
        <v>602783728799</v>
      </c>
      <c r="AC24" s="5">
        <v>514357</v>
      </c>
      <c r="AD24" s="62">
        <v>1859700</v>
      </c>
      <c r="AE24" s="5">
        <v>1337046031025</v>
      </c>
      <c r="AF24" s="5">
        <v>718957</v>
      </c>
      <c r="AG24" s="62">
        <v>118286</v>
      </c>
      <c r="AH24" s="5">
        <v>73189078311</v>
      </c>
      <c r="AI24" s="5">
        <v>618746</v>
      </c>
      <c r="AJ24" s="62">
        <v>49631</v>
      </c>
      <c r="AK24" s="5">
        <v>42264904951</v>
      </c>
      <c r="AL24" s="5">
        <v>851582</v>
      </c>
      <c r="AM24" s="62">
        <v>86417</v>
      </c>
      <c r="AN24" s="5">
        <v>96476523879</v>
      </c>
      <c r="AO24" s="5">
        <v>1116406</v>
      </c>
      <c r="AP24" s="62">
        <v>120636</v>
      </c>
      <c r="AQ24" s="5">
        <v>57465142292</v>
      </c>
      <c r="AR24" s="5">
        <v>476351</v>
      </c>
      <c r="AS24" s="62">
        <v>205363</v>
      </c>
      <c r="AT24" s="5">
        <v>134374026149</v>
      </c>
      <c r="AU24" s="5">
        <v>654324</v>
      </c>
      <c r="AV24" s="62">
        <v>239119</v>
      </c>
      <c r="AW24" s="5">
        <v>217251587719</v>
      </c>
      <c r="AX24" s="5">
        <v>908550</v>
      </c>
      <c r="AY24" s="62">
        <v>217585</v>
      </c>
      <c r="AZ24" s="5">
        <v>134149672150</v>
      </c>
      <c r="BA24" s="5">
        <v>616539</v>
      </c>
      <c r="BB24" s="62">
        <v>86636</v>
      </c>
      <c r="BC24" s="5">
        <v>5116079000</v>
      </c>
      <c r="BD24" s="5">
        <v>59052</v>
      </c>
      <c r="BE24" s="63">
        <v>0</v>
      </c>
      <c r="BF24" s="4">
        <v>0</v>
      </c>
      <c r="BG24" s="4">
        <v>0</v>
      </c>
      <c r="BH24" s="62">
        <v>290866</v>
      </c>
      <c r="BI24" s="5">
        <v>54909939818</v>
      </c>
      <c r="BJ24" s="5">
        <v>188780</v>
      </c>
      <c r="BK24" s="63">
        <v>0</v>
      </c>
      <c r="BL24" s="4">
        <v>0</v>
      </c>
      <c r="BM24" s="4">
        <v>0</v>
      </c>
      <c r="BN24" s="5">
        <v>274015</v>
      </c>
      <c r="BO24" s="5">
        <v>1.1725077920777E+16</v>
      </c>
      <c r="BP24" s="5">
        <v>1172507792077300</v>
      </c>
      <c r="BQ24" s="62">
        <v>5294115</v>
      </c>
      <c r="BR24" s="5">
        <v>1.17281406446406E+16</v>
      </c>
      <c r="BS24" s="10">
        <v>2215316563</v>
      </c>
    </row>
    <row r="25" spans="1:71" x14ac:dyDescent="0.2">
      <c r="A25" s="26">
        <v>20</v>
      </c>
      <c r="B25" s="23" t="s">
        <v>92</v>
      </c>
      <c r="C25" s="69">
        <v>3996</v>
      </c>
      <c r="D25" s="25">
        <v>46089820</v>
      </c>
      <c r="E25" s="25">
        <v>11533</v>
      </c>
      <c r="F25" s="70">
        <v>128</v>
      </c>
      <c r="G25" s="25">
        <v>1092191789</v>
      </c>
      <c r="H25" s="25">
        <v>8532748</v>
      </c>
      <c r="I25" s="70">
        <v>524</v>
      </c>
      <c r="J25" s="25">
        <v>174159818</v>
      </c>
      <c r="K25" s="25">
        <v>332366</v>
      </c>
      <c r="L25" s="70">
        <v>115</v>
      </c>
      <c r="M25" s="25">
        <v>91169018</v>
      </c>
      <c r="N25" s="25">
        <v>792774</v>
      </c>
      <c r="O25" s="70">
        <v>0</v>
      </c>
      <c r="P25" s="23">
        <v>0</v>
      </c>
      <c r="Q25" s="23">
        <v>0</v>
      </c>
      <c r="R25" s="70">
        <v>0</v>
      </c>
      <c r="S25" s="23">
        <v>0</v>
      </c>
      <c r="T25" s="23">
        <v>0</v>
      </c>
      <c r="U25" s="69">
        <v>2644</v>
      </c>
      <c r="V25" s="25">
        <v>8172110678</v>
      </c>
      <c r="W25" s="25">
        <v>3090813</v>
      </c>
      <c r="X25" s="69">
        <v>118295</v>
      </c>
      <c r="Y25" s="25">
        <v>67662197585</v>
      </c>
      <c r="Z25" s="25">
        <v>571978</v>
      </c>
      <c r="AA25" s="69">
        <v>650456</v>
      </c>
      <c r="AB25" s="25">
        <v>359626967529</v>
      </c>
      <c r="AC25" s="25">
        <v>552884</v>
      </c>
      <c r="AD25" s="69">
        <v>801600</v>
      </c>
      <c r="AE25" s="25">
        <v>1003570484655</v>
      </c>
      <c r="AF25" s="25">
        <v>1251959</v>
      </c>
      <c r="AG25" s="69">
        <v>19240</v>
      </c>
      <c r="AH25" s="25">
        <v>29858346240</v>
      </c>
      <c r="AI25" s="25">
        <v>1551889</v>
      </c>
      <c r="AJ25" s="69">
        <v>53386</v>
      </c>
      <c r="AK25" s="25">
        <v>72283889649</v>
      </c>
      <c r="AL25" s="25">
        <v>1353985</v>
      </c>
      <c r="AM25" s="69">
        <v>7934</v>
      </c>
      <c r="AN25" s="25">
        <v>11352981908</v>
      </c>
      <c r="AO25" s="25">
        <v>1430927</v>
      </c>
      <c r="AP25" s="69">
        <v>45362</v>
      </c>
      <c r="AQ25" s="25">
        <v>25528156200</v>
      </c>
      <c r="AR25" s="25">
        <v>562765</v>
      </c>
      <c r="AS25" s="69">
        <v>194203</v>
      </c>
      <c r="AT25" s="25">
        <v>137928383055</v>
      </c>
      <c r="AU25" s="25">
        <v>710227</v>
      </c>
      <c r="AV25" s="69">
        <v>149098</v>
      </c>
      <c r="AW25" s="25">
        <v>178941606702</v>
      </c>
      <c r="AX25" s="25">
        <v>1200161</v>
      </c>
      <c r="AY25" s="69">
        <v>262978</v>
      </c>
      <c r="AZ25" s="25">
        <v>189136321250</v>
      </c>
      <c r="BA25" s="25">
        <v>719209</v>
      </c>
      <c r="BB25" s="70">
        <v>0</v>
      </c>
      <c r="BC25" s="23">
        <v>0</v>
      </c>
      <c r="BD25" s="23">
        <v>0</v>
      </c>
      <c r="BE25" s="70">
        <v>0</v>
      </c>
      <c r="BF25" s="23">
        <v>0</v>
      </c>
      <c r="BG25" s="23">
        <v>0</v>
      </c>
      <c r="BH25" s="69">
        <v>130540</v>
      </c>
      <c r="BI25" s="25">
        <v>50118896823</v>
      </c>
      <c r="BJ25" s="25">
        <v>383935</v>
      </c>
      <c r="BK25" s="70">
        <v>0</v>
      </c>
      <c r="BL25" s="23">
        <v>0</v>
      </c>
      <c r="BM25" s="23">
        <v>0</v>
      </c>
      <c r="BN25" s="25">
        <v>255425</v>
      </c>
      <c r="BO25" s="25">
        <v>7554685607164260</v>
      </c>
      <c r="BP25" s="25">
        <v>755468560713831</v>
      </c>
      <c r="BQ25" s="69">
        <v>2695924</v>
      </c>
      <c r="BR25" s="25">
        <v>7556821191116980</v>
      </c>
      <c r="BS25" s="24">
        <v>2803054237</v>
      </c>
    </row>
    <row r="26" spans="1:71" x14ac:dyDescent="0.2">
      <c r="A26" s="9">
        <v>21</v>
      </c>
      <c r="B26" s="4" t="s">
        <v>93</v>
      </c>
      <c r="C26" s="62">
        <v>2040</v>
      </c>
      <c r="D26" s="5">
        <v>104223100</v>
      </c>
      <c r="E26" s="5">
        <v>51089</v>
      </c>
      <c r="F26" s="62">
        <v>6072</v>
      </c>
      <c r="G26" s="5">
        <v>1913259790</v>
      </c>
      <c r="H26" s="5">
        <v>315095</v>
      </c>
      <c r="I26" s="62">
        <v>5818</v>
      </c>
      <c r="J26" s="5">
        <v>1934752323</v>
      </c>
      <c r="K26" s="5">
        <v>332545</v>
      </c>
      <c r="L26" s="62">
        <v>7748</v>
      </c>
      <c r="M26" s="5">
        <v>4231248912</v>
      </c>
      <c r="N26" s="5">
        <v>546108</v>
      </c>
      <c r="O26" s="63">
        <v>0</v>
      </c>
      <c r="P26" s="4">
        <v>0</v>
      </c>
      <c r="Q26" s="4">
        <v>0</v>
      </c>
      <c r="R26" s="63">
        <v>0</v>
      </c>
      <c r="S26" s="4">
        <v>0</v>
      </c>
      <c r="T26" s="4">
        <v>0</v>
      </c>
      <c r="U26" s="62">
        <v>6240</v>
      </c>
      <c r="V26" s="5">
        <v>73621607727</v>
      </c>
      <c r="W26" s="5">
        <v>11798334</v>
      </c>
      <c r="X26" s="62">
        <v>960816</v>
      </c>
      <c r="Y26" s="5">
        <v>469036283429</v>
      </c>
      <c r="Z26" s="5">
        <v>488164</v>
      </c>
      <c r="AA26" s="62">
        <v>203008</v>
      </c>
      <c r="AB26" s="5">
        <v>114945505969</v>
      </c>
      <c r="AC26" s="5">
        <v>566211</v>
      </c>
      <c r="AD26" s="62">
        <v>404168</v>
      </c>
      <c r="AE26" s="5">
        <v>329817624404</v>
      </c>
      <c r="AF26" s="5">
        <v>816040</v>
      </c>
      <c r="AG26" s="62">
        <v>29438</v>
      </c>
      <c r="AH26" s="5">
        <v>21038561520</v>
      </c>
      <c r="AI26" s="5">
        <v>714673</v>
      </c>
      <c r="AJ26" s="62">
        <v>7230</v>
      </c>
      <c r="AK26" s="5">
        <v>6557696355</v>
      </c>
      <c r="AL26" s="5">
        <v>907011</v>
      </c>
      <c r="AM26" s="62">
        <v>6130</v>
      </c>
      <c r="AN26" s="5">
        <v>10750067714</v>
      </c>
      <c r="AO26" s="5">
        <v>1753681</v>
      </c>
      <c r="AP26" s="62">
        <v>152253</v>
      </c>
      <c r="AQ26" s="5">
        <v>80518606620</v>
      </c>
      <c r="AR26" s="5">
        <v>528847</v>
      </c>
      <c r="AS26" s="62">
        <v>76974</v>
      </c>
      <c r="AT26" s="5">
        <v>54618858180</v>
      </c>
      <c r="AU26" s="5">
        <v>709575</v>
      </c>
      <c r="AV26" s="62">
        <v>78844</v>
      </c>
      <c r="AW26" s="5">
        <v>97503658475</v>
      </c>
      <c r="AX26" s="5">
        <v>1236665</v>
      </c>
      <c r="AY26" s="62">
        <v>486210</v>
      </c>
      <c r="AZ26" s="5">
        <v>376216248250</v>
      </c>
      <c r="BA26" s="5">
        <v>773773</v>
      </c>
      <c r="BB26" s="63">
        <v>0</v>
      </c>
      <c r="BC26" s="4">
        <v>0</v>
      </c>
      <c r="BD26" s="4">
        <v>0</v>
      </c>
      <c r="BE26" s="63">
        <v>0</v>
      </c>
      <c r="BF26" s="4">
        <v>0</v>
      </c>
      <c r="BG26" s="4">
        <v>0</v>
      </c>
      <c r="BH26" s="62">
        <v>97384</v>
      </c>
      <c r="BI26" s="5">
        <v>40862516826</v>
      </c>
      <c r="BJ26" s="5">
        <v>419601</v>
      </c>
      <c r="BK26" s="63">
        <v>0</v>
      </c>
      <c r="BL26" s="4">
        <v>0</v>
      </c>
      <c r="BM26" s="4">
        <v>0</v>
      </c>
      <c r="BN26" s="5">
        <v>705115</v>
      </c>
      <c r="BO26" s="5">
        <v>1.96277265140557E+16</v>
      </c>
      <c r="BP26" s="5">
        <v>1962772651401750</v>
      </c>
      <c r="BQ26" s="62">
        <v>3235488</v>
      </c>
      <c r="BR26" s="5">
        <v>1.96294101847753E+16</v>
      </c>
      <c r="BS26" s="10">
        <v>6066908666</v>
      </c>
    </row>
    <row r="27" spans="1:71" x14ac:dyDescent="0.2">
      <c r="A27" s="26">
        <v>22</v>
      </c>
      <c r="B27" s="23" t="s">
        <v>94</v>
      </c>
      <c r="C27" s="69">
        <v>3594</v>
      </c>
      <c r="D27" s="25">
        <v>893970</v>
      </c>
      <c r="E27" s="23">
        <v>248</v>
      </c>
      <c r="F27" s="69">
        <v>1049</v>
      </c>
      <c r="G27" s="25">
        <v>324436217</v>
      </c>
      <c r="H27" s="25">
        <v>309281</v>
      </c>
      <c r="I27" s="69">
        <v>1623</v>
      </c>
      <c r="J27" s="25">
        <v>538861440</v>
      </c>
      <c r="K27" s="25">
        <v>332015</v>
      </c>
      <c r="L27" s="69">
        <v>8498</v>
      </c>
      <c r="M27" s="25">
        <v>5257147822</v>
      </c>
      <c r="N27" s="25">
        <v>618633</v>
      </c>
      <c r="O27" s="70">
        <v>0</v>
      </c>
      <c r="P27" s="23">
        <v>0</v>
      </c>
      <c r="Q27" s="23">
        <v>0</v>
      </c>
      <c r="R27" s="70">
        <v>17</v>
      </c>
      <c r="S27" s="25">
        <v>13323094</v>
      </c>
      <c r="T27" s="25">
        <v>783711</v>
      </c>
      <c r="U27" s="69">
        <v>7342</v>
      </c>
      <c r="V27" s="25">
        <v>11470647232</v>
      </c>
      <c r="W27" s="25">
        <v>1562332</v>
      </c>
      <c r="X27" s="69">
        <v>254340</v>
      </c>
      <c r="Y27" s="25">
        <v>138770117237</v>
      </c>
      <c r="Z27" s="25">
        <v>545608</v>
      </c>
      <c r="AA27" s="69">
        <v>281612</v>
      </c>
      <c r="AB27" s="25">
        <v>149828496851</v>
      </c>
      <c r="AC27" s="25">
        <v>532038</v>
      </c>
      <c r="AD27" s="69">
        <v>240467</v>
      </c>
      <c r="AE27" s="25">
        <v>343399159185</v>
      </c>
      <c r="AF27" s="25">
        <v>1428051</v>
      </c>
      <c r="AG27" s="69">
        <v>67077</v>
      </c>
      <c r="AH27" s="25">
        <v>55469171700</v>
      </c>
      <c r="AI27" s="25">
        <v>826947</v>
      </c>
      <c r="AJ27" s="69">
        <v>48575</v>
      </c>
      <c r="AK27" s="25">
        <v>42954299917</v>
      </c>
      <c r="AL27" s="25">
        <v>884288</v>
      </c>
      <c r="AM27" s="69">
        <v>15419</v>
      </c>
      <c r="AN27" s="25">
        <v>24046991889</v>
      </c>
      <c r="AO27" s="25">
        <v>1559568</v>
      </c>
      <c r="AP27" s="69">
        <v>114087</v>
      </c>
      <c r="AQ27" s="25">
        <v>60944815387</v>
      </c>
      <c r="AR27" s="25">
        <v>534195</v>
      </c>
      <c r="AS27" s="69">
        <v>118368</v>
      </c>
      <c r="AT27" s="25">
        <v>80438910131</v>
      </c>
      <c r="AU27" s="25">
        <v>679566</v>
      </c>
      <c r="AV27" s="69">
        <v>67213</v>
      </c>
      <c r="AW27" s="25">
        <v>86071973573</v>
      </c>
      <c r="AX27" s="25">
        <v>1280585</v>
      </c>
      <c r="AY27" s="69">
        <v>327410</v>
      </c>
      <c r="AZ27" s="25">
        <v>233298987750</v>
      </c>
      <c r="BA27" s="25">
        <v>712559</v>
      </c>
      <c r="BB27" s="69">
        <v>25761</v>
      </c>
      <c r="BC27" s="25">
        <v>7025720247</v>
      </c>
      <c r="BD27" s="25">
        <v>272727</v>
      </c>
      <c r="BE27" s="70">
        <v>0</v>
      </c>
      <c r="BF27" s="23">
        <v>0</v>
      </c>
      <c r="BG27" s="23">
        <v>0</v>
      </c>
      <c r="BH27" s="69">
        <v>406152</v>
      </c>
      <c r="BI27" s="25">
        <v>61541905711</v>
      </c>
      <c r="BJ27" s="25">
        <v>151524</v>
      </c>
      <c r="BK27" s="70">
        <v>0</v>
      </c>
      <c r="BL27" s="23">
        <v>0</v>
      </c>
      <c r="BM27" s="23">
        <v>0</v>
      </c>
      <c r="BN27" s="25">
        <v>318941</v>
      </c>
      <c r="BO27" s="25">
        <v>8994518226711950</v>
      </c>
      <c r="BP27" s="25">
        <v>899451822667757</v>
      </c>
      <c r="BQ27" s="69">
        <v>2307545</v>
      </c>
      <c r="BR27" s="25">
        <v>8995819622571310</v>
      </c>
      <c r="BS27" s="24">
        <v>3898437353</v>
      </c>
    </row>
    <row r="28" spans="1:71" ht="25.5" x14ac:dyDescent="0.2">
      <c r="A28" s="9">
        <v>23</v>
      </c>
      <c r="B28" s="4" t="s">
        <v>95</v>
      </c>
      <c r="C28" s="63">
        <v>0</v>
      </c>
      <c r="D28" s="4">
        <v>0</v>
      </c>
      <c r="E28" s="4">
        <v>0</v>
      </c>
      <c r="F28" s="63">
        <v>240</v>
      </c>
      <c r="G28" s="5">
        <v>108471784</v>
      </c>
      <c r="H28" s="5">
        <v>451965</v>
      </c>
      <c r="I28" s="63">
        <v>358</v>
      </c>
      <c r="J28" s="5">
        <v>124132907</v>
      </c>
      <c r="K28" s="5">
        <v>346739</v>
      </c>
      <c r="L28" s="63">
        <v>908</v>
      </c>
      <c r="M28" s="5">
        <v>405205750</v>
      </c>
      <c r="N28" s="5">
        <v>446261</v>
      </c>
      <c r="O28" s="63">
        <v>1</v>
      </c>
      <c r="P28" s="5">
        <v>286940</v>
      </c>
      <c r="Q28" s="5">
        <v>286940</v>
      </c>
      <c r="R28" s="63">
        <v>0</v>
      </c>
      <c r="S28" s="4">
        <v>0</v>
      </c>
      <c r="T28" s="4">
        <v>0</v>
      </c>
      <c r="U28" s="63">
        <v>202</v>
      </c>
      <c r="V28" s="5">
        <v>451195225</v>
      </c>
      <c r="W28" s="5">
        <v>2233639</v>
      </c>
      <c r="X28" s="62">
        <v>54955</v>
      </c>
      <c r="Y28" s="5">
        <v>30928297465</v>
      </c>
      <c r="Z28" s="5">
        <v>562793</v>
      </c>
      <c r="AA28" s="62">
        <v>104864</v>
      </c>
      <c r="AB28" s="5">
        <v>56188854071</v>
      </c>
      <c r="AC28" s="5">
        <v>535825</v>
      </c>
      <c r="AD28" s="62">
        <v>154619</v>
      </c>
      <c r="AE28" s="5">
        <v>184545352222</v>
      </c>
      <c r="AF28" s="5">
        <v>1193548</v>
      </c>
      <c r="AG28" s="62">
        <v>7367</v>
      </c>
      <c r="AH28" s="5">
        <v>5089733320</v>
      </c>
      <c r="AI28" s="5">
        <v>690882</v>
      </c>
      <c r="AJ28" s="62">
        <v>17382</v>
      </c>
      <c r="AK28" s="5">
        <v>14135662940</v>
      </c>
      <c r="AL28" s="5">
        <v>813235</v>
      </c>
      <c r="AM28" s="62">
        <v>1780</v>
      </c>
      <c r="AN28" s="5">
        <v>2724882203</v>
      </c>
      <c r="AO28" s="5">
        <v>1530832</v>
      </c>
      <c r="AP28" s="62">
        <v>7175</v>
      </c>
      <c r="AQ28" s="5">
        <v>4106423780</v>
      </c>
      <c r="AR28" s="5">
        <v>572323</v>
      </c>
      <c r="AS28" s="62">
        <v>34220</v>
      </c>
      <c r="AT28" s="5">
        <v>25709044928</v>
      </c>
      <c r="AU28" s="5">
        <v>751287</v>
      </c>
      <c r="AV28" s="62">
        <v>20896</v>
      </c>
      <c r="AW28" s="5">
        <v>22464295943</v>
      </c>
      <c r="AX28" s="5">
        <v>1075052</v>
      </c>
      <c r="AY28" s="62">
        <v>156121</v>
      </c>
      <c r="AZ28" s="5">
        <v>81893602870</v>
      </c>
      <c r="BA28" s="5">
        <v>524552</v>
      </c>
      <c r="BB28" s="63">
        <v>0</v>
      </c>
      <c r="BC28" s="4">
        <v>0</v>
      </c>
      <c r="BD28" s="4">
        <v>0</v>
      </c>
      <c r="BE28" s="63">
        <v>0</v>
      </c>
      <c r="BF28" s="4">
        <v>0</v>
      </c>
      <c r="BG28" s="4">
        <v>0</v>
      </c>
      <c r="BH28" s="62">
        <v>179205</v>
      </c>
      <c r="BI28" s="5">
        <v>21611514400</v>
      </c>
      <c r="BJ28" s="5">
        <v>120596</v>
      </c>
      <c r="BK28" s="63">
        <v>0</v>
      </c>
      <c r="BL28" s="4">
        <v>0</v>
      </c>
      <c r="BM28" s="4">
        <v>0</v>
      </c>
      <c r="BN28" s="5">
        <v>165154</v>
      </c>
      <c r="BO28" s="5">
        <v>4702545470564600</v>
      </c>
      <c r="BP28" s="5">
        <v>470254547054857</v>
      </c>
      <c r="BQ28" s="62">
        <v>905447</v>
      </c>
      <c r="BR28" s="5">
        <v>4702995957521350</v>
      </c>
      <c r="BS28" s="10">
        <v>5194115125</v>
      </c>
    </row>
    <row r="29" spans="1:71" x14ac:dyDescent="0.2">
      <c r="A29" s="26">
        <v>24</v>
      </c>
      <c r="B29" s="23" t="s">
        <v>50</v>
      </c>
      <c r="C29" s="69">
        <v>25852</v>
      </c>
      <c r="D29" s="25">
        <v>249555460</v>
      </c>
      <c r="E29" s="25">
        <v>9653</v>
      </c>
      <c r="F29" s="69">
        <v>5604</v>
      </c>
      <c r="G29" s="25">
        <v>1163011349</v>
      </c>
      <c r="H29" s="25">
        <v>207532</v>
      </c>
      <c r="I29" s="69">
        <v>4695</v>
      </c>
      <c r="J29" s="25">
        <v>1573345119</v>
      </c>
      <c r="K29" s="25">
        <v>335110</v>
      </c>
      <c r="L29" s="69">
        <v>6542</v>
      </c>
      <c r="M29" s="25">
        <v>3203058710</v>
      </c>
      <c r="N29" s="25">
        <v>489614</v>
      </c>
      <c r="O29" s="70">
        <v>0</v>
      </c>
      <c r="P29" s="23">
        <v>0</v>
      </c>
      <c r="Q29" s="23">
        <v>0</v>
      </c>
      <c r="R29" s="70">
        <v>5</v>
      </c>
      <c r="S29" s="25">
        <v>20040400</v>
      </c>
      <c r="T29" s="25">
        <v>4008080</v>
      </c>
      <c r="U29" s="69">
        <v>22978</v>
      </c>
      <c r="V29" s="25">
        <v>35434439866</v>
      </c>
      <c r="W29" s="25">
        <v>1542102</v>
      </c>
      <c r="X29" s="69">
        <v>216582</v>
      </c>
      <c r="Y29" s="25">
        <v>105584489160</v>
      </c>
      <c r="Z29" s="25">
        <v>487503</v>
      </c>
      <c r="AA29" s="69">
        <v>605243</v>
      </c>
      <c r="AB29" s="25">
        <v>323181418971</v>
      </c>
      <c r="AC29" s="25">
        <v>533969</v>
      </c>
      <c r="AD29" s="69">
        <v>881537</v>
      </c>
      <c r="AE29" s="25">
        <v>582212694116</v>
      </c>
      <c r="AF29" s="25">
        <v>660451</v>
      </c>
      <c r="AG29" s="69">
        <v>125896</v>
      </c>
      <c r="AH29" s="25">
        <v>79435666393</v>
      </c>
      <c r="AI29" s="25">
        <v>630962</v>
      </c>
      <c r="AJ29" s="69">
        <v>32779</v>
      </c>
      <c r="AK29" s="25">
        <v>28232786263</v>
      </c>
      <c r="AL29" s="25">
        <v>861307</v>
      </c>
      <c r="AM29" s="69">
        <v>21134</v>
      </c>
      <c r="AN29" s="25">
        <v>25892676259</v>
      </c>
      <c r="AO29" s="25">
        <v>1225166</v>
      </c>
      <c r="AP29" s="69">
        <v>98144</v>
      </c>
      <c r="AQ29" s="25">
        <v>53350861147</v>
      </c>
      <c r="AR29" s="25">
        <v>543597</v>
      </c>
      <c r="AS29" s="69">
        <v>139417</v>
      </c>
      <c r="AT29" s="25">
        <v>91414787607</v>
      </c>
      <c r="AU29" s="25">
        <v>655693</v>
      </c>
      <c r="AV29" s="69">
        <v>188635</v>
      </c>
      <c r="AW29" s="25">
        <v>174534158093</v>
      </c>
      <c r="AX29" s="25">
        <v>925248</v>
      </c>
      <c r="AY29" s="69">
        <v>570636</v>
      </c>
      <c r="AZ29" s="25">
        <v>244865099800</v>
      </c>
      <c r="BA29" s="25">
        <v>429109</v>
      </c>
      <c r="BB29" s="69">
        <v>4874</v>
      </c>
      <c r="BC29" s="25">
        <v>1303900000</v>
      </c>
      <c r="BD29" s="25">
        <v>267521</v>
      </c>
      <c r="BE29" s="70">
        <v>0</v>
      </c>
      <c r="BF29" s="23">
        <v>0</v>
      </c>
      <c r="BG29" s="23">
        <v>0</v>
      </c>
      <c r="BH29" s="69">
        <v>495571</v>
      </c>
      <c r="BI29" s="25">
        <v>32052886230</v>
      </c>
      <c r="BJ29" s="25">
        <v>64678</v>
      </c>
      <c r="BK29" s="70">
        <v>0</v>
      </c>
      <c r="BL29" s="23">
        <v>0</v>
      </c>
      <c r="BM29" s="23">
        <v>0</v>
      </c>
      <c r="BN29" s="25">
        <v>282130</v>
      </c>
      <c r="BO29" s="25">
        <v>7497124213574070</v>
      </c>
      <c r="BP29" s="25">
        <v>749712421353582</v>
      </c>
      <c r="BQ29" s="69">
        <v>3728254</v>
      </c>
      <c r="BR29" s="25">
        <v>7498907918449020</v>
      </c>
      <c r="BS29" s="24">
        <v>2011372594</v>
      </c>
    </row>
    <row r="30" spans="1:71" x14ac:dyDescent="0.2">
      <c r="A30" s="9">
        <v>25</v>
      </c>
      <c r="B30" s="4" t="s">
        <v>96</v>
      </c>
      <c r="C30" s="62">
        <v>6422</v>
      </c>
      <c r="D30" s="5">
        <v>243810</v>
      </c>
      <c r="E30" s="4">
        <v>37</v>
      </c>
      <c r="F30" s="63">
        <v>872</v>
      </c>
      <c r="G30" s="5">
        <v>408445046</v>
      </c>
      <c r="H30" s="5">
        <v>468400</v>
      </c>
      <c r="I30" s="62">
        <v>1287</v>
      </c>
      <c r="J30" s="5">
        <v>494517880</v>
      </c>
      <c r="K30" s="5">
        <v>384240</v>
      </c>
      <c r="L30" s="62">
        <v>3236</v>
      </c>
      <c r="M30" s="5">
        <v>1951370190</v>
      </c>
      <c r="N30" s="5">
        <v>603019</v>
      </c>
      <c r="O30" s="63">
        <v>9</v>
      </c>
      <c r="P30" s="5">
        <v>2002230</v>
      </c>
      <c r="Q30" s="5">
        <v>222470</v>
      </c>
      <c r="R30" s="63">
        <v>0</v>
      </c>
      <c r="S30" s="4">
        <v>0</v>
      </c>
      <c r="T30" s="4">
        <v>0</v>
      </c>
      <c r="U30" s="62">
        <v>57763</v>
      </c>
      <c r="V30" s="5">
        <v>88035532664</v>
      </c>
      <c r="W30" s="5">
        <v>1524081</v>
      </c>
      <c r="X30" s="62">
        <v>373845</v>
      </c>
      <c r="Y30" s="5">
        <v>185573911929</v>
      </c>
      <c r="Z30" s="5">
        <v>496392</v>
      </c>
      <c r="AA30" s="62">
        <v>1447945</v>
      </c>
      <c r="AB30" s="5">
        <v>798052351976</v>
      </c>
      <c r="AC30" s="5">
        <v>551162</v>
      </c>
      <c r="AD30" s="62">
        <v>1713087</v>
      </c>
      <c r="AE30" s="5">
        <v>1288991128306</v>
      </c>
      <c r="AF30" s="5">
        <v>752437</v>
      </c>
      <c r="AG30" s="62">
        <v>177801</v>
      </c>
      <c r="AH30" s="5">
        <v>118388500067</v>
      </c>
      <c r="AI30" s="5">
        <v>665848</v>
      </c>
      <c r="AJ30" s="62">
        <v>106910</v>
      </c>
      <c r="AK30" s="5">
        <v>93905708427</v>
      </c>
      <c r="AL30" s="5">
        <v>878362</v>
      </c>
      <c r="AM30" s="62">
        <v>41240</v>
      </c>
      <c r="AN30" s="5">
        <v>49810730526</v>
      </c>
      <c r="AO30" s="5">
        <v>1207825</v>
      </c>
      <c r="AP30" s="62">
        <v>101991</v>
      </c>
      <c r="AQ30" s="5">
        <v>52472235958</v>
      </c>
      <c r="AR30" s="5">
        <v>514479</v>
      </c>
      <c r="AS30" s="62">
        <v>127521</v>
      </c>
      <c r="AT30" s="5">
        <v>90450599281</v>
      </c>
      <c r="AU30" s="5">
        <v>709299</v>
      </c>
      <c r="AV30" s="62">
        <v>117107</v>
      </c>
      <c r="AW30" s="5">
        <v>127670956031</v>
      </c>
      <c r="AX30" s="5">
        <v>1090207</v>
      </c>
      <c r="AY30" s="62">
        <v>782617</v>
      </c>
      <c r="AZ30" s="5">
        <v>448504565540</v>
      </c>
      <c r="BA30" s="5">
        <v>573083</v>
      </c>
      <c r="BB30" s="63">
        <v>102</v>
      </c>
      <c r="BC30" s="5">
        <v>57080000</v>
      </c>
      <c r="BD30" s="5">
        <v>559607</v>
      </c>
      <c r="BE30" s="63">
        <v>0</v>
      </c>
      <c r="BF30" s="4">
        <v>0</v>
      </c>
      <c r="BG30" s="4">
        <v>0</v>
      </c>
      <c r="BH30" s="62">
        <v>765880</v>
      </c>
      <c r="BI30" s="5">
        <v>113773633032</v>
      </c>
      <c r="BJ30" s="5">
        <v>148552</v>
      </c>
      <c r="BK30" s="63">
        <v>0</v>
      </c>
      <c r="BL30" s="4">
        <v>0</v>
      </c>
      <c r="BM30" s="4">
        <v>0</v>
      </c>
      <c r="BN30" s="5">
        <v>673977</v>
      </c>
      <c r="BO30" s="5">
        <v>1.97058908956169E+16</v>
      </c>
      <c r="BP30" s="5">
        <v>1970589089553640</v>
      </c>
      <c r="BQ30" s="62">
        <v>6499612</v>
      </c>
      <c r="BR30" s="5">
        <v>1.97093494391298E+16</v>
      </c>
      <c r="BS30" s="10">
        <v>3032388616</v>
      </c>
    </row>
    <row r="31" spans="1:71" x14ac:dyDescent="0.2">
      <c r="A31" s="26">
        <v>26</v>
      </c>
      <c r="B31" s="23" t="s">
        <v>52</v>
      </c>
      <c r="C31" s="69">
        <v>5538</v>
      </c>
      <c r="D31" s="25">
        <v>342804360</v>
      </c>
      <c r="E31" s="25">
        <v>61900</v>
      </c>
      <c r="F31" s="70">
        <v>198</v>
      </c>
      <c r="G31" s="25">
        <v>137225533</v>
      </c>
      <c r="H31" s="25">
        <v>693058</v>
      </c>
      <c r="I31" s="70">
        <v>187</v>
      </c>
      <c r="J31" s="25">
        <v>62328553</v>
      </c>
      <c r="K31" s="25">
        <v>333307</v>
      </c>
      <c r="L31" s="70">
        <v>699</v>
      </c>
      <c r="M31" s="25">
        <v>391874934</v>
      </c>
      <c r="N31" s="25">
        <v>560622</v>
      </c>
      <c r="O31" s="70">
        <v>53</v>
      </c>
      <c r="P31" s="25">
        <v>9145307</v>
      </c>
      <c r="Q31" s="25">
        <v>172552</v>
      </c>
      <c r="R31" s="70">
        <v>13</v>
      </c>
      <c r="S31" s="25">
        <v>16462412</v>
      </c>
      <c r="T31" s="25">
        <v>1266339</v>
      </c>
      <c r="U31" s="69">
        <v>9913</v>
      </c>
      <c r="V31" s="25">
        <v>17532453169</v>
      </c>
      <c r="W31" s="25">
        <v>1768632</v>
      </c>
      <c r="X31" s="69">
        <v>92020</v>
      </c>
      <c r="Y31" s="25">
        <v>54566039186</v>
      </c>
      <c r="Z31" s="25">
        <v>592980</v>
      </c>
      <c r="AA31" s="69">
        <v>71612</v>
      </c>
      <c r="AB31" s="25">
        <v>39368564465</v>
      </c>
      <c r="AC31" s="25">
        <v>549748</v>
      </c>
      <c r="AD31" s="69">
        <v>71877</v>
      </c>
      <c r="AE31" s="25">
        <v>70255277256</v>
      </c>
      <c r="AF31" s="25">
        <v>977437</v>
      </c>
      <c r="AG31" s="69">
        <v>92736</v>
      </c>
      <c r="AH31" s="25">
        <v>70663074525</v>
      </c>
      <c r="AI31" s="25">
        <v>761981</v>
      </c>
      <c r="AJ31" s="69">
        <v>109058</v>
      </c>
      <c r="AK31" s="25">
        <v>92232751069</v>
      </c>
      <c r="AL31" s="25">
        <v>845722</v>
      </c>
      <c r="AM31" s="69">
        <v>42939</v>
      </c>
      <c r="AN31" s="25">
        <v>53767484423</v>
      </c>
      <c r="AO31" s="25">
        <v>1252182</v>
      </c>
      <c r="AP31" s="69">
        <v>60014</v>
      </c>
      <c r="AQ31" s="25">
        <v>33671310420</v>
      </c>
      <c r="AR31" s="25">
        <v>561057</v>
      </c>
      <c r="AS31" s="69">
        <v>97301</v>
      </c>
      <c r="AT31" s="25">
        <v>69030513720</v>
      </c>
      <c r="AU31" s="25">
        <v>709453</v>
      </c>
      <c r="AV31" s="69">
        <v>149662</v>
      </c>
      <c r="AW31" s="25">
        <v>148978616163</v>
      </c>
      <c r="AX31" s="25">
        <v>995433</v>
      </c>
      <c r="AY31" s="69">
        <v>437450</v>
      </c>
      <c r="AZ31" s="25">
        <v>276666960633</v>
      </c>
      <c r="BA31" s="25">
        <v>632453</v>
      </c>
      <c r="BB31" s="69">
        <v>12271</v>
      </c>
      <c r="BC31" s="25">
        <v>11294279342</v>
      </c>
      <c r="BD31" s="25">
        <v>920404</v>
      </c>
      <c r="BE31" s="70">
        <v>0</v>
      </c>
      <c r="BF31" s="23">
        <v>0</v>
      </c>
      <c r="BG31" s="23">
        <v>0</v>
      </c>
      <c r="BH31" s="69">
        <v>654064</v>
      </c>
      <c r="BI31" s="25">
        <v>53989026295</v>
      </c>
      <c r="BJ31" s="25">
        <v>82543</v>
      </c>
      <c r="BK31" s="70">
        <v>0</v>
      </c>
      <c r="BL31" s="23">
        <v>0</v>
      </c>
      <c r="BM31" s="23">
        <v>0</v>
      </c>
      <c r="BN31" s="25">
        <v>297859</v>
      </c>
      <c r="BO31" s="25">
        <v>7956199169604440</v>
      </c>
      <c r="BP31" s="25">
        <v>795619916957306</v>
      </c>
      <c r="BQ31" s="69">
        <v>2205464</v>
      </c>
      <c r="BR31" s="25">
        <v>7957192145796200</v>
      </c>
      <c r="BS31" s="24">
        <v>3607944698</v>
      </c>
    </row>
    <row r="32" spans="1:71" x14ac:dyDescent="0.2">
      <c r="A32" s="9">
        <v>27</v>
      </c>
      <c r="B32" s="4" t="s">
        <v>53</v>
      </c>
      <c r="C32" s="62">
        <v>20508</v>
      </c>
      <c r="D32" s="5">
        <v>1970640000</v>
      </c>
      <c r="E32" s="5">
        <v>96091</v>
      </c>
      <c r="F32" s="62">
        <v>86708</v>
      </c>
      <c r="G32" s="5">
        <v>7586584495</v>
      </c>
      <c r="H32" s="5">
        <v>87495</v>
      </c>
      <c r="I32" s="62">
        <v>17306</v>
      </c>
      <c r="J32" s="5">
        <v>1888136807</v>
      </c>
      <c r="K32" s="5">
        <v>109103</v>
      </c>
      <c r="L32" s="62">
        <v>2675</v>
      </c>
      <c r="M32" s="5">
        <v>2096479391</v>
      </c>
      <c r="N32" s="5">
        <v>783730</v>
      </c>
      <c r="O32" s="63">
        <v>274</v>
      </c>
      <c r="P32" s="5">
        <v>31319760</v>
      </c>
      <c r="Q32" s="5">
        <v>114305</v>
      </c>
      <c r="R32" s="63">
        <v>0</v>
      </c>
      <c r="S32" s="4">
        <v>0</v>
      </c>
      <c r="T32" s="4">
        <v>0</v>
      </c>
      <c r="U32" s="62">
        <v>56689</v>
      </c>
      <c r="V32" s="5">
        <v>131182684122</v>
      </c>
      <c r="W32" s="5">
        <v>2314076</v>
      </c>
      <c r="X32" s="62">
        <v>444168</v>
      </c>
      <c r="Y32" s="5">
        <v>215083697038</v>
      </c>
      <c r="Z32" s="5">
        <v>484239</v>
      </c>
      <c r="AA32" s="62">
        <v>838756</v>
      </c>
      <c r="AB32" s="5">
        <v>435324608840</v>
      </c>
      <c r="AC32" s="5">
        <v>519012</v>
      </c>
      <c r="AD32" s="62">
        <v>672171</v>
      </c>
      <c r="AE32" s="5">
        <v>576486535197</v>
      </c>
      <c r="AF32" s="5">
        <v>857648</v>
      </c>
      <c r="AG32" s="62">
        <v>378035</v>
      </c>
      <c r="AH32" s="5">
        <v>261807067594</v>
      </c>
      <c r="AI32" s="5">
        <v>692547</v>
      </c>
      <c r="AJ32" s="62">
        <v>189213</v>
      </c>
      <c r="AK32" s="5">
        <v>158302928404</v>
      </c>
      <c r="AL32" s="5">
        <v>836638</v>
      </c>
      <c r="AM32" s="62">
        <v>95342</v>
      </c>
      <c r="AN32" s="5">
        <v>113073386836</v>
      </c>
      <c r="AO32" s="5">
        <v>1185976</v>
      </c>
      <c r="AP32" s="62">
        <v>192948</v>
      </c>
      <c r="AQ32" s="5">
        <v>100469279979</v>
      </c>
      <c r="AR32" s="5">
        <v>520706</v>
      </c>
      <c r="AS32" s="62">
        <v>194887</v>
      </c>
      <c r="AT32" s="5">
        <v>130166343279</v>
      </c>
      <c r="AU32" s="5">
        <v>667906</v>
      </c>
      <c r="AV32" s="62">
        <v>193082</v>
      </c>
      <c r="AW32" s="5">
        <v>196539810155</v>
      </c>
      <c r="AX32" s="5">
        <v>1017908</v>
      </c>
      <c r="AY32" s="62">
        <v>274315</v>
      </c>
      <c r="AZ32" s="5">
        <v>14268896502</v>
      </c>
      <c r="BA32" s="5">
        <v>52016</v>
      </c>
      <c r="BB32" s="62">
        <v>67291</v>
      </c>
      <c r="BC32" s="5">
        <v>14348134000</v>
      </c>
      <c r="BD32" s="5">
        <v>213225</v>
      </c>
      <c r="BE32" s="62">
        <v>778635</v>
      </c>
      <c r="BF32" s="5">
        <v>418984727750</v>
      </c>
      <c r="BG32" s="5">
        <v>538101</v>
      </c>
      <c r="BH32" s="62">
        <v>632592</v>
      </c>
      <c r="BI32" s="5">
        <v>335466833879</v>
      </c>
      <c r="BJ32" s="5">
        <v>530305</v>
      </c>
      <c r="BK32" s="63">
        <v>0</v>
      </c>
      <c r="BL32" s="4">
        <v>0</v>
      </c>
      <c r="BM32" s="4">
        <v>0</v>
      </c>
      <c r="BN32" s="5">
        <v>797041</v>
      </c>
      <c r="BO32" s="5">
        <v>2.25322585028806E+16</v>
      </c>
      <c r="BP32" s="5">
        <v>2253225850279200</v>
      </c>
      <c r="BQ32" s="62">
        <v>5932636</v>
      </c>
      <c r="BR32" s="5">
        <v>2.25353735809746E+16</v>
      </c>
      <c r="BS32" s="10">
        <v>3798543106</v>
      </c>
    </row>
    <row r="33" spans="1:71" x14ac:dyDescent="0.2">
      <c r="A33" s="26">
        <v>28</v>
      </c>
      <c r="B33" s="23" t="s">
        <v>97</v>
      </c>
      <c r="C33" s="70">
        <v>4</v>
      </c>
      <c r="D33" s="23">
        <v>0</v>
      </c>
      <c r="E33" s="23">
        <v>0</v>
      </c>
      <c r="F33" s="70">
        <v>529</v>
      </c>
      <c r="G33" s="25">
        <v>117740445</v>
      </c>
      <c r="H33" s="25">
        <v>222571</v>
      </c>
      <c r="I33" s="69">
        <v>5509</v>
      </c>
      <c r="J33" s="25">
        <v>1909378196</v>
      </c>
      <c r="K33" s="25">
        <v>346592</v>
      </c>
      <c r="L33" s="69">
        <v>2451</v>
      </c>
      <c r="M33" s="25">
        <v>938884547</v>
      </c>
      <c r="N33" s="25">
        <v>383061</v>
      </c>
      <c r="O33" s="70">
        <v>0</v>
      </c>
      <c r="P33" s="23">
        <v>0</v>
      </c>
      <c r="Q33" s="23">
        <v>0</v>
      </c>
      <c r="R33" s="70">
        <v>0</v>
      </c>
      <c r="S33" s="23">
        <v>0</v>
      </c>
      <c r="T33" s="23">
        <v>0</v>
      </c>
      <c r="U33" s="69">
        <v>7896</v>
      </c>
      <c r="V33" s="25">
        <v>10117781963</v>
      </c>
      <c r="W33" s="25">
        <v>1281380</v>
      </c>
      <c r="X33" s="69">
        <v>165408</v>
      </c>
      <c r="Y33" s="25">
        <v>78419226665</v>
      </c>
      <c r="Z33" s="25">
        <v>474095</v>
      </c>
      <c r="AA33" s="69">
        <v>345393</v>
      </c>
      <c r="AB33" s="25">
        <v>182223224409</v>
      </c>
      <c r="AC33" s="25">
        <v>527582</v>
      </c>
      <c r="AD33" s="69">
        <v>218309</v>
      </c>
      <c r="AE33" s="25">
        <v>182192152360</v>
      </c>
      <c r="AF33" s="25">
        <v>834560</v>
      </c>
      <c r="AG33" s="69">
        <v>134720</v>
      </c>
      <c r="AH33" s="25">
        <v>90868498011</v>
      </c>
      <c r="AI33" s="25">
        <v>674498</v>
      </c>
      <c r="AJ33" s="69">
        <v>67055</v>
      </c>
      <c r="AK33" s="25">
        <v>55464073257</v>
      </c>
      <c r="AL33" s="25">
        <v>827142</v>
      </c>
      <c r="AM33" s="69">
        <v>30065</v>
      </c>
      <c r="AN33" s="25">
        <v>38223646798</v>
      </c>
      <c r="AO33" s="25">
        <v>1271366</v>
      </c>
      <c r="AP33" s="69">
        <v>131124</v>
      </c>
      <c r="AQ33" s="25">
        <v>61871120694</v>
      </c>
      <c r="AR33" s="25">
        <v>471851</v>
      </c>
      <c r="AS33" s="69">
        <v>96037</v>
      </c>
      <c r="AT33" s="25">
        <v>64096322651</v>
      </c>
      <c r="AU33" s="25">
        <v>667412</v>
      </c>
      <c r="AV33" s="69">
        <v>91012</v>
      </c>
      <c r="AW33" s="25">
        <v>100430728874</v>
      </c>
      <c r="AX33" s="25">
        <v>1103488</v>
      </c>
      <c r="AY33" s="69">
        <v>274546</v>
      </c>
      <c r="AZ33" s="25">
        <v>182275662450</v>
      </c>
      <c r="BA33" s="25">
        <v>663916</v>
      </c>
      <c r="BB33" s="70">
        <v>0</v>
      </c>
      <c r="BC33" s="23">
        <v>0</v>
      </c>
      <c r="BD33" s="23">
        <v>0</v>
      </c>
      <c r="BE33" s="70">
        <v>0</v>
      </c>
      <c r="BF33" s="23">
        <v>0</v>
      </c>
      <c r="BG33" s="23">
        <v>0</v>
      </c>
      <c r="BH33" s="69">
        <v>259934</v>
      </c>
      <c r="BI33" s="25">
        <v>120514615844</v>
      </c>
      <c r="BJ33" s="25">
        <v>463635</v>
      </c>
      <c r="BK33" s="70">
        <v>0</v>
      </c>
      <c r="BL33" s="23">
        <v>0</v>
      </c>
      <c r="BM33" s="23">
        <v>0</v>
      </c>
      <c r="BN33" s="25">
        <v>298098</v>
      </c>
      <c r="BO33" s="25">
        <v>8701891942610820</v>
      </c>
      <c r="BP33" s="25">
        <v>870189194257292</v>
      </c>
      <c r="BQ33" s="69">
        <v>2128090</v>
      </c>
      <c r="BR33" s="25">
        <v>8703061605667990</v>
      </c>
      <c r="BS33" s="24">
        <v>4089611626</v>
      </c>
    </row>
    <row r="34" spans="1:71" x14ac:dyDescent="0.2">
      <c r="A34" s="9">
        <v>29</v>
      </c>
      <c r="B34" s="4" t="s">
        <v>61</v>
      </c>
      <c r="C34" s="63">
        <v>430</v>
      </c>
      <c r="D34" s="5">
        <v>2979900</v>
      </c>
      <c r="E34" s="5">
        <v>6930</v>
      </c>
      <c r="F34" s="62">
        <v>7356</v>
      </c>
      <c r="G34" s="5">
        <v>5915752616</v>
      </c>
      <c r="H34" s="5">
        <v>804207</v>
      </c>
      <c r="I34" s="63">
        <v>779</v>
      </c>
      <c r="J34" s="5">
        <v>244789241</v>
      </c>
      <c r="K34" s="5">
        <v>314235</v>
      </c>
      <c r="L34" s="62">
        <v>5050</v>
      </c>
      <c r="M34" s="5">
        <v>5380815215</v>
      </c>
      <c r="N34" s="5">
        <v>1065507</v>
      </c>
      <c r="O34" s="63">
        <v>23</v>
      </c>
      <c r="P34" s="5">
        <v>3400802</v>
      </c>
      <c r="Q34" s="5">
        <v>147860</v>
      </c>
      <c r="R34" s="63">
        <v>0</v>
      </c>
      <c r="S34" s="4">
        <v>0</v>
      </c>
      <c r="T34" s="4">
        <v>0</v>
      </c>
      <c r="U34" s="62">
        <v>7403</v>
      </c>
      <c r="V34" s="5">
        <v>18557892605</v>
      </c>
      <c r="W34" s="5">
        <v>2506807</v>
      </c>
      <c r="X34" s="62">
        <v>236268</v>
      </c>
      <c r="Y34" s="5">
        <v>118860591232</v>
      </c>
      <c r="Z34" s="5">
        <v>503075</v>
      </c>
      <c r="AA34" s="62">
        <v>615080</v>
      </c>
      <c r="AB34" s="5">
        <v>350323121962</v>
      </c>
      <c r="AC34" s="5">
        <v>569557</v>
      </c>
      <c r="AD34" s="62">
        <v>2333025</v>
      </c>
      <c r="AE34" s="5">
        <v>2798998757006</v>
      </c>
      <c r="AF34" s="5">
        <v>1199729</v>
      </c>
      <c r="AG34" s="62">
        <v>20814</v>
      </c>
      <c r="AH34" s="5">
        <v>14427873460</v>
      </c>
      <c r="AI34" s="5">
        <v>693181</v>
      </c>
      <c r="AJ34" s="62">
        <v>5598</v>
      </c>
      <c r="AK34" s="5">
        <v>4407103608</v>
      </c>
      <c r="AL34" s="5">
        <v>787263</v>
      </c>
      <c r="AM34" s="62">
        <v>13737</v>
      </c>
      <c r="AN34" s="5">
        <v>21739314814</v>
      </c>
      <c r="AO34" s="5">
        <v>1582537</v>
      </c>
      <c r="AP34" s="62">
        <v>163070</v>
      </c>
      <c r="AQ34" s="5">
        <v>131520475144</v>
      </c>
      <c r="AR34" s="5">
        <v>806527</v>
      </c>
      <c r="AS34" s="62">
        <v>130498</v>
      </c>
      <c r="AT34" s="5">
        <v>93170387373</v>
      </c>
      <c r="AU34" s="5">
        <v>713960</v>
      </c>
      <c r="AV34" s="62">
        <v>343089</v>
      </c>
      <c r="AW34" s="5">
        <v>450611896352</v>
      </c>
      <c r="AX34" s="5">
        <v>1313396</v>
      </c>
      <c r="AY34" s="62">
        <v>333313</v>
      </c>
      <c r="AZ34" s="5">
        <v>216567859640</v>
      </c>
      <c r="BA34" s="5">
        <v>649743</v>
      </c>
      <c r="BB34" s="63">
        <v>0</v>
      </c>
      <c r="BC34" s="4">
        <v>0</v>
      </c>
      <c r="BD34" s="4">
        <v>0</v>
      </c>
      <c r="BE34" s="63">
        <v>0</v>
      </c>
      <c r="BF34" s="4">
        <v>0</v>
      </c>
      <c r="BG34" s="4">
        <v>0</v>
      </c>
      <c r="BH34" s="62">
        <v>570096</v>
      </c>
      <c r="BI34" s="5">
        <v>39178726396</v>
      </c>
      <c r="BJ34" s="5">
        <v>68723</v>
      </c>
      <c r="BK34" s="63">
        <v>0</v>
      </c>
      <c r="BL34" s="4">
        <v>0</v>
      </c>
      <c r="BM34" s="4">
        <v>0</v>
      </c>
      <c r="BN34" s="5">
        <v>457178</v>
      </c>
      <c r="BO34" s="5">
        <v>1.40524742137337E+16</v>
      </c>
      <c r="BP34" s="5">
        <v>1405247421369480</v>
      </c>
      <c r="BQ34" s="62">
        <v>5242807</v>
      </c>
      <c r="BR34" s="5">
        <v>1.40567441254711E+16</v>
      </c>
      <c r="BS34" s="10">
        <v>2681148500</v>
      </c>
    </row>
    <row r="35" spans="1:71" x14ac:dyDescent="0.2">
      <c r="A35" s="26">
        <v>30</v>
      </c>
      <c r="B35" s="23" t="s">
        <v>62</v>
      </c>
      <c r="C35" s="69">
        <v>7762</v>
      </c>
      <c r="D35" s="25">
        <v>437743400</v>
      </c>
      <c r="E35" s="25">
        <v>56395</v>
      </c>
      <c r="F35" s="70">
        <v>388</v>
      </c>
      <c r="G35" s="25">
        <v>183405305</v>
      </c>
      <c r="H35" s="25">
        <v>472694</v>
      </c>
      <c r="I35" s="70">
        <v>290</v>
      </c>
      <c r="J35" s="25">
        <v>110813152</v>
      </c>
      <c r="K35" s="25">
        <v>382114</v>
      </c>
      <c r="L35" s="70">
        <v>710</v>
      </c>
      <c r="M35" s="25">
        <v>533685076</v>
      </c>
      <c r="N35" s="25">
        <v>751669</v>
      </c>
      <c r="O35" s="70">
        <v>0</v>
      </c>
      <c r="P35" s="23">
        <v>0</v>
      </c>
      <c r="Q35" s="23">
        <v>0</v>
      </c>
      <c r="R35" s="70">
        <v>0</v>
      </c>
      <c r="S35" s="23">
        <v>0</v>
      </c>
      <c r="T35" s="23">
        <v>0</v>
      </c>
      <c r="U35" s="69">
        <v>4304</v>
      </c>
      <c r="V35" s="25">
        <v>10565623717</v>
      </c>
      <c r="W35" s="25">
        <v>2454838</v>
      </c>
      <c r="X35" s="69">
        <v>182249</v>
      </c>
      <c r="Y35" s="25">
        <v>88903584695</v>
      </c>
      <c r="Z35" s="25">
        <v>487813</v>
      </c>
      <c r="AA35" s="69">
        <v>371760</v>
      </c>
      <c r="AB35" s="25">
        <v>204499526066</v>
      </c>
      <c r="AC35" s="25">
        <v>550084</v>
      </c>
      <c r="AD35" s="69">
        <v>443905</v>
      </c>
      <c r="AE35" s="25">
        <v>458717937287</v>
      </c>
      <c r="AF35" s="25">
        <v>1033369</v>
      </c>
      <c r="AG35" s="69">
        <v>124865</v>
      </c>
      <c r="AH35" s="25">
        <v>102595524019</v>
      </c>
      <c r="AI35" s="25">
        <v>821651</v>
      </c>
      <c r="AJ35" s="69">
        <v>39804</v>
      </c>
      <c r="AK35" s="25">
        <v>35626909837</v>
      </c>
      <c r="AL35" s="25">
        <v>895058</v>
      </c>
      <c r="AM35" s="69">
        <v>26152</v>
      </c>
      <c r="AN35" s="25">
        <v>36262353490</v>
      </c>
      <c r="AO35" s="25">
        <v>1386599</v>
      </c>
      <c r="AP35" s="69">
        <v>83987</v>
      </c>
      <c r="AQ35" s="25">
        <v>47577407384</v>
      </c>
      <c r="AR35" s="25">
        <v>566485</v>
      </c>
      <c r="AS35" s="69">
        <v>148394</v>
      </c>
      <c r="AT35" s="25">
        <v>99004220643</v>
      </c>
      <c r="AU35" s="25">
        <v>667171</v>
      </c>
      <c r="AV35" s="69">
        <v>97440</v>
      </c>
      <c r="AW35" s="25">
        <v>107954669868</v>
      </c>
      <c r="AX35" s="25">
        <v>1107909</v>
      </c>
      <c r="AY35" s="69">
        <v>409135</v>
      </c>
      <c r="AZ35" s="25">
        <v>241498047200</v>
      </c>
      <c r="BA35" s="25">
        <v>590264</v>
      </c>
      <c r="BB35" s="70">
        <v>0</v>
      </c>
      <c r="BC35" s="23">
        <v>0</v>
      </c>
      <c r="BD35" s="23">
        <v>0</v>
      </c>
      <c r="BE35" s="70">
        <v>0</v>
      </c>
      <c r="BF35" s="23">
        <v>0</v>
      </c>
      <c r="BG35" s="23">
        <v>0</v>
      </c>
      <c r="BH35" s="69">
        <v>148705</v>
      </c>
      <c r="BI35" s="25">
        <v>54754624438</v>
      </c>
      <c r="BJ35" s="25">
        <v>368209</v>
      </c>
      <c r="BK35" s="70">
        <v>0</v>
      </c>
      <c r="BL35" s="23">
        <v>0</v>
      </c>
      <c r="BM35" s="23">
        <v>0</v>
      </c>
      <c r="BN35" s="25">
        <v>288515</v>
      </c>
      <c r="BO35" s="25">
        <v>8330273300300700</v>
      </c>
      <c r="BP35" s="25">
        <v>833027330026493</v>
      </c>
      <c r="BQ35" s="69">
        <v>2378365</v>
      </c>
      <c r="BR35" s="25">
        <v>8331762526376280</v>
      </c>
      <c r="BS35" s="24">
        <v>3503147131</v>
      </c>
    </row>
    <row r="36" spans="1:71" x14ac:dyDescent="0.2">
      <c r="A36" s="9">
        <v>31</v>
      </c>
      <c r="B36" s="4" t="s">
        <v>98</v>
      </c>
      <c r="C36" s="62">
        <v>49001</v>
      </c>
      <c r="D36" s="5">
        <v>999756480</v>
      </c>
      <c r="E36" s="5">
        <v>20402</v>
      </c>
      <c r="F36" s="63">
        <v>819</v>
      </c>
      <c r="G36" s="5">
        <v>200286931</v>
      </c>
      <c r="H36" s="5">
        <v>244550</v>
      </c>
      <c r="I36" s="62">
        <v>10024</v>
      </c>
      <c r="J36" s="5">
        <v>3673039849</v>
      </c>
      <c r="K36" s="5">
        <v>366424</v>
      </c>
      <c r="L36" s="62">
        <v>9590</v>
      </c>
      <c r="M36" s="5">
        <v>4244510556</v>
      </c>
      <c r="N36" s="5">
        <v>442597</v>
      </c>
      <c r="O36" s="63">
        <v>0</v>
      </c>
      <c r="P36" s="4">
        <v>0</v>
      </c>
      <c r="Q36" s="4">
        <v>0</v>
      </c>
      <c r="R36" s="63">
        <v>0</v>
      </c>
      <c r="S36" s="4">
        <v>0</v>
      </c>
      <c r="T36" s="4">
        <v>0</v>
      </c>
      <c r="U36" s="62">
        <v>13239</v>
      </c>
      <c r="V36" s="5">
        <v>18361564254</v>
      </c>
      <c r="W36" s="5">
        <v>1386929</v>
      </c>
      <c r="X36" s="62">
        <v>203275</v>
      </c>
      <c r="Y36" s="5">
        <v>101063418639</v>
      </c>
      <c r="Z36" s="5">
        <v>497175</v>
      </c>
      <c r="AA36" s="62">
        <v>212679</v>
      </c>
      <c r="AB36" s="5">
        <v>119095317096</v>
      </c>
      <c r="AC36" s="5">
        <v>559976</v>
      </c>
      <c r="AD36" s="62">
        <v>243254</v>
      </c>
      <c r="AE36" s="5">
        <v>230270726237</v>
      </c>
      <c r="AF36" s="5">
        <v>946626</v>
      </c>
      <c r="AG36" s="62">
        <v>193675</v>
      </c>
      <c r="AH36" s="5">
        <v>135010498872</v>
      </c>
      <c r="AI36" s="5">
        <v>697098</v>
      </c>
      <c r="AJ36" s="62">
        <v>45398</v>
      </c>
      <c r="AK36" s="5">
        <v>40632491889</v>
      </c>
      <c r="AL36" s="5">
        <v>895028</v>
      </c>
      <c r="AM36" s="62">
        <v>33937</v>
      </c>
      <c r="AN36" s="5">
        <v>57987983626</v>
      </c>
      <c r="AO36" s="5">
        <v>1708695</v>
      </c>
      <c r="AP36" s="62">
        <v>175892</v>
      </c>
      <c r="AQ36" s="5">
        <v>98345656440</v>
      </c>
      <c r="AR36" s="5">
        <v>559125</v>
      </c>
      <c r="AS36" s="62">
        <v>154390</v>
      </c>
      <c r="AT36" s="5">
        <v>109159513895</v>
      </c>
      <c r="AU36" s="5">
        <v>707037</v>
      </c>
      <c r="AV36" s="62">
        <v>176655</v>
      </c>
      <c r="AW36" s="5">
        <v>199375022080</v>
      </c>
      <c r="AX36" s="5">
        <v>1128612</v>
      </c>
      <c r="AY36" s="62">
        <v>258827</v>
      </c>
      <c r="AZ36" s="5">
        <v>182918665390</v>
      </c>
      <c r="BA36" s="5">
        <v>706721</v>
      </c>
      <c r="BB36" s="62">
        <v>26285</v>
      </c>
      <c r="BC36" s="5">
        <v>12932220000</v>
      </c>
      <c r="BD36" s="5">
        <v>492000</v>
      </c>
      <c r="BE36" s="63">
        <v>0</v>
      </c>
      <c r="BF36" s="4">
        <v>0</v>
      </c>
      <c r="BG36" s="4">
        <v>0</v>
      </c>
      <c r="BH36" s="62">
        <v>1515467</v>
      </c>
      <c r="BI36" s="5">
        <v>63051011793</v>
      </c>
      <c r="BJ36" s="5">
        <v>41605</v>
      </c>
      <c r="BK36" s="63">
        <v>0</v>
      </c>
      <c r="BL36" s="4">
        <v>0</v>
      </c>
      <c r="BM36" s="4">
        <v>0</v>
      </c>
      <c r="BN36" s="5">
        <v>293405</v>
      </c>
      <c r="BO36" s="5">
        <v>8810729583231400</v>
      </c>
      <c r="BP36" s="5">
        <v>881072958320124</v>
      </c>
      <c r="BQ36" s="62">
        <v>3615812</v>
      </c>
      <c r="BR36" s="5">
        <v>8812106904915430</v>
      </c>
      <c r="BS36" s="10">
        <v>2437103175</v>
      </c>
    </row>
    <row r="37" spans="1:71" ht="15" thickBot="1" x14ac:dyDescent="0.25">
      <c r="A37" s="14" t="s">
        <v>31</v>
      </c>
      <c r="B37" s="15"/>
      <c r="C37" s="66">
        <v>1468121</v>
      </c>
      <c r="D37" s="16">
        <v>60297907630</v>
      </c>
      <c r="E37" s="16">
        <v>41071</v>
      </c>
      <c r="F37" s="66">
        <v>2287247</v>
      </c>
      <c r="G37" s="16">
        <v>398005865086</v>
      </c>
      <c r="H37" s="16">
        <v>174011</v>
      </c>
      <c r="I37" s="66">
        <v>233457</v>
      </c>
      <c r="J37" s="16">
        <v>76822147870</v>
      </c>
      <c r="K37" s="16">
        <v>329063</v>
      </c>
      <c r="L37" s="66">
        <v>1137622</v>
      </c>
      <c r="M37" s="16">
        <v>410256483851</v>
      </c>
      <c r="N37" s="16">
        <v>360626</v>
      </c>
      <c r="O37" s="66">
        <v>11849</v>
      </c>
      <c r="P37" s="16">
        <v>2100981589</v>
      </c>
      <c r="Q37" s="16">
        <v>177313</v>
      </c>
      <c r="R37" s="67">
        <v>61</v>
      </c>
      <c r="S37" s="16">
        <v>89134009</v>
      </c>
      <c r="T37" s="16">
        <v>1461213</v>
      </c>
      <c r="U37" s="66">
        <v>708391</v>
      </c>
      <c r="V37" s="16">
        <v>1964247477135</v>
      </c>
      <c r="W37" s="16">
        <v>2772830</v>
      </c>
      <c r="X37" s="66">
        <v>54210221</v>
      </c>
      <c r="Y37" s="16">
        <v>23457495211500</v>
      </c>
      <c r="Z37" s="16">
        <v>432714</v>
      </c>
      <c r="AA37" s="66">
        <v>30838420</v>
      </c>
      <c r="AB37" s="16">
        <v>15765968242059</v>
      </c>
      <c r="AC37" s="16">
        <v>511244</v>
      </c>
      <c r="AD37" s="66">
        <v>41789149</v>
      </c>
      <c r="AE37" s="16">
        <v>37656149739203</v>
      </c>
      <c r="AF37" s="16">
        <v>901099</v>
      </c>
      <c r="AG37" s="66">
        <v>8029041</v>
      </c>
      <c r="AH37" s="16">
        <v>6743428485018</v>
      </c>
      <c r="AI37" s="16">
        <v>839880</v>
      </c>
      <c r="AJ37" s="66">
        <v>2837874</v>
      </c>
      <c r="AK37" s="16">
        <v>2501246126466</v>
      </c>
      <c r="AL37" s="16">
        <v>881380</v>
      </c>
      <c r="AM37" s="66">
        <v>2051899</v>
      </c>
      <c r="AN37" s="16">
        <v>2620167556918</v>
      </c>
      <c r="AO37" s="16">
        <v>1276948</v>
      </c>
      <c r="AP37" s="66">
        <v>6468583</v>
      </c>
      <c r="AQ37" s="16">
        <v>3518910117929</v>
      </c>
      <c r="AR37" s="16">
        <v>544000</v>
      </c>
      <c r="AS37" s="66">
        <v>9307649</v>
      </c>
      <c r="AT37" s="16">
        <v>6142492543501</v>
      </c>
      <c r="AU37" s="16">
        <v>659940</v>
      </c>
      <c r="AV37" s="66">
        <v>10512607</v>
      </c>
      <c r="AW37" s="16">
        <v>11074396702238</v>
      </c>
      <c r="AX37" s="16">
        <v>1053440</v>
      </c>
      <c r="AY37" s="66">
        <v>72737553</v>
      </c>
      <c r="AZ37" s="16">
        <v>12067201225100</v>
      </c>
      <c r="BA37" s="16">
        <v>165901</v>
      </c>
      <c r="BB37" s="66">
        <v>5512987</v>
      </c>
      <c r="BC37" s="16">
        <v>181018715589</v>
      </c>
      <c r="BD37" s="16">
        <v>32835</v>
      </c>
      <c r="BE37" s="66">
        <v>778635</v>
      </c>
      <c r="BF37" s="16">
        <v>418984727750</v>
      </c>
      <c r="BG37" s="16">
        <v>538102</v>
      </c>
      <c r="BH37" s="66">
        <v>30680928</v>
      </c>
      <c r="BI37" s="16">
        <v>4645105327397</v>
      </c>
      <c r="BJ37" s="16">
        <v>151400</v>
      </c>
      <c r="BK37" s="67">
        <v>0</v>
      </c>
      <c r="BL37" s="15">
        <v>0</v>
      </c>
      <c r="BM37" s="15">
        <v>0</v>
      </c>
      <c r="BN37" s="66">
        <v>13313814</v>
      </c>
      <c r="BO37" s="16">
        <v>3.9243701135823302E+17</v>
      </c>
      <c r="BP37" s="16">
        <v>3.9243701135694E+16</v>
      </c>
      <c r="BQ37" s="66">
        <v>294916108</v>
      </c>
      <c r="BR37" s="16">
        <v>3.9256671574295098E+17</v>
      </c>
      <c r="BS37" s="17">
        <v>1331113171</v>
      </c>
    </row>
    <row r="39" spans="1:71" x14ac:dyDescent="0.2">
      <c r="A39" s="18"/>
    </row>
    <row r="40" spans="1:71" ht="21" x14ac:dyDescent="0.2">
      <c r="A40" s="19"/>
      <c r="B40" s="20" t="s">
        <v>68</v>
      </c>
      <c r="C40" s="19"/>
    </row>
  </sheetData>
  <mergeCells count="32">
    <mergeCell ref="A1:BS1"/>
    <mergeCell ref="A2:BS2"/>
    <mergeCell ref="AJ4:AL4"/>
    <mergeCell ref="AM4:AO4"/>
    <mergeCell ref="AP4:AR4"/>
    <mergeCell ref="AS4:AU4"/>
    <mergeCell ref="AV4:AX4"/>
    <mergeCell ref="AY4:BA4"/>
    <mergeCell ref="R4:T4"/>
    <mergeCell ref="U4:W4"/>
    <mergeCell ref="X4:Z4"/>
    <mergeCell ref="AA4:AC4"/>
    <mergeCell ref="AD4:AF4"/>
    <mergeCell ref="AG4:AI4"/>
    <mergeCell ref="AP3:AX3"/>
    <mergeCell ref="AY3:BG3"/>
    <mergeCell ref="BH3:BJ4"/>
    <mergeCell ref="BK3:BM4"/>
    <mergeCell ref="BN3:BP4"/>
    <mergeCell ref="BQ3:BS4"/>
    <mergeCell ref="BB4:BD4"/>
    <mergeCell ref="BE4:BG4"/>
    <mergeCell ref="A3:A5"/>
    <mergeCell ref="B3:B5"/>
    <mergeCell ref="C3:E4"/>
    <mergeCell ref="F3:W3"/>
    <mergeCell ref="X3:AF3"/>
    <mergeCell ref="AG3:AO3"/>
    <mergeCell ref="F4:H4"/>
    <mergeCell ref="I4:K4"/>
    <mergeCell ref="L4:N4"/>
    <mergeCell ref="O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3"/>
  <sheetViews>
    <sheetView rightToLeft="1" workbookViewId="0">
      <selection activeCell="Q12" sqref="A7:Q13"/>
    </sheetView>
  </sheetViews>
  <sheetFormatPr defaultRowHeight="14.25" x14ac:dyDescent="0.2"/>
  <cols>
    <col min="1" max="1" width="5.625" customWidth="1"/>
    <col min="2" max="2" width="10.25" bestFit="1" customWidth="1"/>
    <col min="3" max="3" width="7" customWidth="1"/>
    <col min="4" max="4" width="12.75" bestFit="1" customWidth="1"/>
    <col min="5" max="5" width="11.125" bestFit="1" customWidth="1"/>
    <col min="6" max="6" width="12.75" bestFit="1" customWidth="1"/>
    <col min="7" max="7" width="7" customWidth="1"/>
    <col min="8" max="8" width="12.75" bestFit="1" customWidth="1"/>
    <col min="9" max="9" width="11.125" bestFit="1" customWidth="1"/>
    <col min="10" max="10" width="12.75" bestFit="1" customWidth="1"/>
    <col min="11" max="11" width="7" customWidth="1"/>
    <col min="12" max="12" width="13.75" bestFit="1" customWidth="1"/>
    <col min="13" max="13" width="12.75" bestFit="1" customWidth="1"/>
    <col min="14" max="14" width="13.75" bestFit="1" customWidth="1"/>
    <col min="15" max="15" width="7" customWidth="1"/>
    <col min="16" max="16" width="11.125" bestFit="1" customWidth="1"/>
    <col min="17" max="17" width="10.125" bestFit="1" customWidth="1"/>
    <col min="18" max="18" width="12.75" bestFit="1" customWidth="1"/>
  </cols>
  <sheetData>
    <row r="1" spans="1:26" ht="15" customHeight="1" x14ac:dyDescent="0.2">
      <c r="A1" s="85" t="s">
        <v>181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 ht="15" customHeight="1" x14ac:dyDescent="0.2">
      <c r="A2" s="130" t="s">
        <v>23</v>
      </c>
      <c r="B2" s="133" t="s">
        <v>24</v>
      </c>
      <c r="C2" s="128" t="s">
        <v>25</v>
      </c>
      <c r="D2" s="129"/>
      <c r="E2" s="129"/>
      <c r="F2" s="129"/>
      <c r="G2" s="129"/>
      <c r="H2" s="129"/>
      <c r="I2" s="129"/>
      <c r="J2" s="81"/>
      <c r="K2" s="128" t="s">
        <v>182</v>
      </c>
      <c r="L2" s="129"/>
      <c r="M2" s="129"/>
      <c r="N2" s="129"/>
      <c r="O2" s="129"/>
      <c r="P2" s="129"/>
      <c r="Q2" s="129"/>
      <c r="R2" s="81"/>
      <c r="S2" s="120" t="s">
        <v>26</v>
      </c>
      <c r="T2" s="121"/>
      <c r="U2" s="121"/>
      <c r="V2" s="122"/>
      <c r="W2" s="120" t="s">
        <v>27</v>
      </c>
      <c r="X2" s="121"/>
      <c r="Y2" s="121"/>
      <c r="Z2" s="126"/>
    </row>
    <row r="3" spans="1:26" x14ac:dyDescent="0.2">
      <c r="A3" s="131"/>
      <c r="B3" s="134"/>
      <c r="C3" s="128" t="s">
        <v>183</v>
      </c>
      <c r="D3" s="81"/>
      <c r="E3" s="128" t="s">
        <v>184</v>
      </c>
      <c r="F3" s="81"/>
      <c r="G3" s="128" t="s">
        <v>185</v>
      </c>
      <c r="H3" s="129"/>
      <c r="I3" s="129"/>
      <c r="J3" s="81"/>
      <c r="K3" s="128" t="s">
        <v>183</v>
      </c>
      <c r="L3" s="81"/>
      <c r="M3" s="128" t="s">
        <v>184</v>
      </c>
      <c r="N3" s="81"/>
      <c r="O3" s="128" t="s">
        <v>186</v>
      </c>
      <c r="P3" s="129"/>
      <c r="Q3" s="129"/>
      <c r="R3" s="81"/>
      <c r="S3" s="123"/>
      <c r="T3" s="124"/>
      <c r="U3" s="124"/>
      <c r="V3" s="125"/>
      <c r="W3" s="123"/>
      <c r="X3" s="124"/>
      <c r="Y3" s="124"/>
      <c r="Z3" s="127"/>
    </row>
    <row r="4" spans="1:26" ht="38.25" x14ac:dyDescent="0.2">
      <c r="A4" s="132"/>
      <c r="B4" s="135"/>
      <c r="C4" s="3" t="s">
        <v>28</v>
      </c>
      <c r="D4" s="3" t="s">
        <v>29</v>
      </c>
      <c r="E4" s="3" t="s">
        <v>28</v>
      </c>
      <c r="F4" s="3" t="s">
        <v>29</v>
      </c>
      <c r="G4" s="3" t="s">
        <v>187</v>
      </c>
      <c r="H4" s="3" t="s">
        <v>188</v>
      </c>
      <c r="I4" s="3" t="s">
        <v>30</v>
      </c>
      <c r="J4" s="3" t="s">
        <v>189</v>
      </c>
      <c r="K4" s="3" t="s">
        <v>28</v>
      </c>
      <c r="L4" s="3" t="s">
        <v>29</v>
      </c>
      <c r="M4" s="3" t="s">
        <v>28</v>
      </c>
      <c r="N4" s="3" t="s">
        <v>29</v>
      </c>
      <c r="O4" s="3" t="s">
        <v>187</v>
      </c>
      <c r="P4" s="3" t="s">
        <v>188</v>
      </c>
      <c r="Q4" s="3" t="s">
        <v>30</v>
      </c>
      <c r="R4" s="3" t="s">
        <v>189</v>
      </c>
      <c r="S4" s="3" t="s">
        <v>28</v>
      </c>
      <c r="T4" s="3" t="s">
        <v>29</v>
      </c>
      <c r="U4" s="3" t="s">
        <v>30</v>
      </c>
      <c r="V4" s="3" t="s">
        <v>31</v>
      </c>
      <c r="W4" s="3" t="s">
        <v>28</v>
      </c>
      <c r="X4" s="3" t="s">
        <v>29</v>
      </c>
      <c r="Y4" s="3" t="s">
        <v>30</v>
      </c>
      <c r="Z4" s="8" t="s">
        <v>31</v>
      </c>
    </row>
    <row r="5" spans="1:26" ht="25.5" x14ac:dyDescent="0.2">
      <c r="A5" s="9">
        <v>1</v>
      </c>
      <c r="B5" s="4" t="s">
        <v>32</v>
      </c>
      <c r="C5" s="5">
        <v>1262</v>
      </c>
      <c r="D5" s="5">
        <v>256517500</v>
      </c>
      <c r="E5" s="4">
        <v>78</v>
      </c>
      <c r="F5" s="5">
        <v>3924300</v>
      </c>
      <c r="G5" s="5">
        <v>1340</v>
      </c>
      <c r="H5" s="5">
        <v>260441800</v>
      </c>
      <c r="I5" s="5">
        <v>26044180</v>
      </c>
      <c r="J5" s="5">
        <v>286485980</v>
      </c>
      <c r="K5" s="4">
        <v>319</v>
      </c>
      <c r="L5" s="5">
        <v>106260000</v>
      </c>
      <c r="M5" s="4">
        <v>8</v>
      </c>
      <c r="N5" s="5">
        <v>336000</v>
      </c>
      <c r="O5" s="4">
        <v>327</v>
      </c>
      <c r="P5" s="5">
        <v>106596000</v>
      </c>
      <c r="Q5" s="5">
        <v>10659600</v>
      </c>
      <c r="R5" s="5">
        <v>117255600</v>
      </c>
      <c r="S5" s="5">
        <v>1680</v>
      </c>
      <c r="T5" s="5">
        <v>395542800</v>
      </c>
      <c r="U5" s="5">
        <v>36703780</v>
      </c>
      <c r="V5" s="5">
        <v>432246580</v>
      </c>
      <c r="W5" s="4">
        <v>300</v>
      </c>
      <c r="X5" s="5">
        <v>28505000</v>
      </c>
      <c r="Y5" s="5">
        <v>2850500</v>
      </c>
      <c r="Z5" s="10">
        <v>31355500</v>
      </c>
    </row>
    <row r="6" spans="1:26" ht="25.5" x14ac:dyDescent="0.2">
      <c r="A6" s="11">
        <v>2</v>
      </c>
      <c r="B6" s="6" t="s">
        <v>33</v>
      </c>
      <c r="C6" s="6">
        <v>646</v>
      </c>
      <c r="D6" s="7">
        <v>125590000</v>
      </c>
      <c r="E6" s="6">
        <v>16</v>
      </c>
      <c r="F6" s="7">
        <v>685500</v>
      </c>
      <c r="G6" s="6">
        <v>662</v>
      </c>
      <c r="H6" s="7">
        <v>126275500</v>
      </c>
      <c r="I6" s="7">
        <v>12627550</v>
      </c>
      <c r="J6" s="7">
        <v>138903050</v>
      </c>
      <c r="K6" s="6">
        <v>95</v>
      </c>
      <c r="L6" s="7">
        <v>32050000</v>
      </c>
      <c r="M6" s="6">
        <v>3</v>
      </c>
      <c r="N6" s="7">
        <v>126000</v>
      </c>
      <c r="O6" s="6">
        <v>98</v>
      </c>
      <c r="P6" s="7">
        <v>32176000</v>
      </c>
      <c r="Q6" s="7">
        <v>3217600</v>
      </c>
      <c r="R6" s="7">
        <v>35393600</v>
      </c>
      <c r="S6" s="6">
        <v>768</v>
      </c>
      <c r="T6" s="7">
        <v>170836500</v>
      </c>
      <c r="U6" s="7">
        <v>15845150</v>
      </c>
      <c r="V6" s="7">
        <v>186681650</v>
      </c>
      <c r="W6" s="6">
        <v>131</v>
      </c>
      <c r="X6" s="7">
        <v>12385000</v>
      </c>
      <c r="Y6" s="7">
        <v>1238500</v>
      </c>
      <c r="Z6" s="12">
        <v>13623500</v>
      </c>
    </row>
    <row r="7" spans="1:26" x14ac:dyDescent="0.2">
      <c r="A7" s="9">
        <v>3</v>
      </c>
      <c r="B7" s="4" t="s">
        <v>34</v>
      </c>
      <c r="C7" s="4">
        <v>621</v>
      </c>
      <c r="D7" s="5">
        <v>119602500</v>
      </c>
      <c r="E7" s="4">
        <v>96</v>
      </c>
      <c r="F7" s="5">
        <v>3443700</v>
      </c>
      <c r="G7" s="4">
        <v>717</v>
      </c>
      <c r="H7" s="5">
        <v>123046200</v>
      </c>
      <c r="I7" s="5">
        <v>12304620</v>
      </c>
      <c r="J7" s="5">
        <v>135350820</v>
      </c>
      <c r="K7" s="4">
        <v>132</v>
      </c>
      <c r="L7" s="5">
        <v>44200000</v>
      </c>
      <c r="M7" s="4">
        <v>5</v>
      </c>
      <c r="N7" s="5">
        <v>210000</v>
      </c>
      <c r="O7" s="4">
        <v>137</v>
      </c>
      <c r="P7" s="5">
        <v>44410000</v>
      </c>
      <c r="Q7" s="5">
        <v>4441000</v>
      </c>
      <c r="R7" s="5">
        <v>48851000</v>
      </c>
      <c r="S7" s="4">
        <v>858</v>
      </c>
      <c r="T7" s="5">
        <v>174356200</v>
      </c>
      <c r="U7" s="5">
        <v>16745620</v>
      </c>
      <c r="V7" s="5">
        <v>191101820</v>
      </c>
      <c r="W7" s="4">
        <v>82</v>
      </c>
      <c r="X7" s="5">
        <v>6900000</v>
      </c>
      <c r="Y7" s="5">
        <v>690000</v>
      </c>
      <c r="Z7" s="10">
        <v>7590000</v>
      </c>
    </row>
    <row r="8" spans="1:26" x14ac:dyDescent="0.2">
      <c r="A8" s="11">
        <v>4</v>
      </c>
      <c r="B8" s="6" t="s">
        <v>35</v>
      </c>
      <c r="C8" s="7">
        <v>4074</v>
      </c>
      <c r="D8" s="7">
        <v>787243500</v>
      </c>
      <c r="E8" s="6">
        <v>16</v>
      </c>
      <c r="F8" s="7">
        <v>491700</v>
      </c>
      <c r="G8" s="7">
        <v>4090</v>
      </c>
      <c r="H8" s="7">
        <v>787735200</v>
      </c>
      <c r="I8" s="7">
        <v>78773520</v>
      </c>
      <c r="J8" s="7">
        <v>866508720</v>
      </c>
      <c r="K8" s="7">
        <v>1964</v>
      </c>
      <c r="L8" s="7">
        <v>659310000</v>
      </c>
      <c r="M8" s="6">
        <v>66</v>
      </c>
      <c r="N8" s="7">
        <v>2586000</v>
      </c>
      <c r="O8" s="7">
        <v>2031</v>
      </c>
      <c r="P8" s="7">
        <v>661896000</v>
      </c>
      <c r="Q8" s="7">
        <v>66189600</v>
      </c>
      <c r="R8" s="7">
        <v>728085600</v>
      </c>
      <c r="S8" s="7">
        <v>6223</v>
      </c>
      <c r="T8" s="7">
        <v>1544711200</v>
      </c>
      <c r="U8" s="7">
        <v>144963120</v>
      </c>
      <c r="V8" s="7">
        <v>1689674320</v>
      </c>
      <c r="W8" s="6">
        <v>969</v>
      </c>
      <c r="X8" s="7">
        <v>95080000</v>
      </c>
      <c r="Y8" s="7">
        <v>9508000</v>
      </c>
      <c r="Z8" s="12">
        <v>104588000</v>
      </c>
    </row>
    <row r="9" spans="1:26" x14ac:dyDescent="0.2">
      <c r="A9" s="9">
        <v>5</v>
      </c>
      <c r="B9" s="4" t="s">
        <v>36</v>
      </c>
      <c r="C9" s="5">
        <v>2799</v>
      </c>
      <c r="D9" s="5">
        <v>524727500</v>
      </c>
      <c r="E9" s="4">
        <v>436</v>
      </c>
      <c r="F9" s="5">
        <v>15451500</v>
      </c>
      <c r="G9" s="5">
        <v>3235</v>
      </c>
      <c r="H9" s="5">
        <v>540179000</v>
      </c>
      <c r="I9" s="5">
        <v>54017900</v>
      </c>
      <c r="J9" s="5">
        <v>594196900</v>
      </c>
      <c r="K9" s="4">
        <v>834</v>
      </c>
      <c r="L9" s="5">
        <v>274710000</v>
      </c>
      <c r="M9" s="4">
        <v>58</v>
      </c>
      <c r="N9" s="5">
        <v>2256000</v>
      </c>
      <c r="O9" s="4">
        <v>892</v>
      </c>
      <c r="P9" s="5">
        <v>276966000</v>
      </c>
      <c r="Q9" s="5">
        <v>27696600</v>
      </c>
      <c r="R9" s="5">
        <v>304662600</v>
      </c>
      <c r="S9" s="5">
        <v>4173</v>
      </c>
      <c r="T9" s="5">
        <v>877270000</v>
      </c>
      <c r="U9" s="5">
        <v>81714500</v>
      </c>
      <c r="V9" s="5">
        <v>958984500</v>
      </c>
      <c r="W9" s="4">
        <v>624</v>
      </c>
      <c r="X9" s="5">
        <v>60125000</v>
      </c>
      <c r="Y9" s="5">
        <v>6012500</v>
      </c>
      <c r="Z9" s="10">
        <v>66137500</v>
      </c>
    </row>
    <row r="10" spans="1:26" x14ac:dyDescent="0.2">
      <c r="A10" s="11">
        <v>6</v>
      </c>
      <c r="B10" s="6" t="s">
        <v>37</v>
      </c>
      <c r="C10" s="6">
        <v>90</v>
      </c>
      <c r="D10" s="7">
        <v>16005000</v>
      </c>
      <c r="E10" s="6">
        <v>0</v>
      </c>
      <c r="F10" s="6">
        <v>0</v>
      </c>
      <c r="G10" s="6">
        <v>90</v>
      </c>
      <c r="H10" s="7">
        <v>16005000</v>
      </c>
      <c r="I10" s="7">
        <v>1600500</v>
      </c>
      <c r="J10" s="7">
        <v>17605500</v>
      </c>
      <c r="K10" s="6">
        <v>45</v>
      </c>
      <c r="L10" s="7">
        <v>15150000</v>
      </c>
      <c r="M10" s="6">
        <v>5</v>
      </c>
      <c r="N10" s="7">
        <v>198000</v>
      </c>
      <c r="O10" s="6">
        <v>50</v>
      </c>
      <c r="P10" s="7">
        <v>15348000</v>
      </c>
      <c r="Q10" s="7">
        <v>1534800</v>
      </c>
      <c r="R10" s="7">
        <v>16882800</v>
      </c>
      <c r="S10" s="6">
        <v>141</v>
      </c>
      <c r="T10" s="7">
        <v>33453000</v>
      </c>
      <c r="U10" s="7">
        <v>3135300</v>
      </c>
      <c r="V10" s="7">
        <v>36588300</v>
      </c>
      <c r="W10" s="6">
        <v>21</v>
      </c>
      <c r="X10" s="7">
        <v>2100000</v>
      </c>
      <c r="Y10" s="7">
        <v>210000</v>
      </c>
      <c r="Z10" s="12">
        <v>2310000</v>
      </c>
    </row>
    <row r="11" spans="1:26" x14ac:dyDescent="0.2">
      <c r="A11" s="9">
        <v>7</v>
      </c>
      <c r="B11" s="4" t="s">
        <v>38</v>
      </c>
      <c r="C11" s="4">
        <v>155</v>
      </c>
      <c r="D11" s="5">
        <v>29625000</v>
      </c>
      <c r="E11" s="4">
        <v>11</v>
      </c>
      <c r="F11" s="5">
        <v>232500</v>
      </c>
      <c r="G11" s="4">
        <v>166</v>
      </c>
      <c r="H11" s="5">
        <v>29857500</v>
      </c>
      <c r="I11" s="5">
        <v>2985750</v>
      </c>
      <c r="J11" s="5">
        <v>32843250</v>
      </c>
      <c r="K11" s="4">
        <v>62</v>
      </c>
      <c r="L11" s="5">
        <v>20600000</v>
      </c>
      <c r="M11" s="4">
        <v>6</v>
      </c>
      <c r="N11" s="5">
        <v>240000</v>
      </c>
      <c r="O11" s="4">
        <v>68</v>
      </c>
      <c r="P11" s="5">
        <v>20840000</v>
      </c>
      <c r="Q11" s="5">
        <v>2084000</v>
      </c>
      <c r="R11" s="5">
        <v>22924000</v>
      </c>
      <c r="S11" s="4">
        <v>234</v>
      </c>
      <c r="T11" s="5">
        <v>53197500</v>
      </c>
      <c r="U11" s="5">
        <v>5069750</v>
      </c>
      <c r="V11" s="5">
        <v>58267250</v>
      </c>
      <c r="W11" s="4">
        <v>25</v>
      </c>
      <c r="X11" s="5">
        <v>2500000</v>
      </c>
      <c r="Y11" s="5">
        <v>250000</v>
      </c>
      <c r="Z11" s="10">
        <v>2750000</v>
      </c>
    </row>
    <row r="12" spans="1:26" ht="25.5" x14ac:dyDescent="0.2">
      <c r="A12" s="11">
        <v>8</v>
      </c>
      <c r="B12" s="6" t="s">
        <v>39</v>
      </c>
      <c r="C12" s="6">
        <v>1</v>
      </c>
      <c r="D12" s="7">
        <v>227500</v>
      </c>
      <c r="E12" s="6">
        <v>0</v>
      </c>
      <c r="F12" s="6">
        <v>0</v>
      </c>
      <c r="G12" s="6">
        <v>1</v>
      </c>
      <c r="H12" s="7">
        <v>227500</v>
      </c>
      <c r="I12" s="7">
        <v>22750</v>
      </c>
      <c r="J12" s="7">
        <v>250250</v>
      </c>
      <c r="K12" s="6">
        <v>56</v>
      </c>
      <c r="L12" s="7">
        <v>19300000</v>
      </c>
      <c r="M12" s="6">
        <v>4</v>
      </c>
      <c r="N12" s="7">
        <v>168000</v>
      </c>
      <c r="O12" s="6">
        <v>60</v>
      </c>
      <c r="P12" s="7">
        <v>19468000</v>
      </c>
      <c r="Q12" s="7">
        <v>1946800</v>
      </c>
      <c r="R12" s="7">
        <v>21414800</v>
      </c>
      <c r="S12" s="6">
        <v>62</v>
      </c>
      <c r="T12" s="7">
        <v>19795500</v>
      </c>
      <c r="U12" s="7">
        <v>1969550</v>
      </c>
      <c r="V12" s="7">
        <v>21765050</v>
      </c>
      <c r="W12" s="6">
        <v>1</v>
      </c>
      <c r="X12" s="7">
        <v>100000</v>
      </c>
      <c r="Y12" s="7">
        <v>10000</v>
      </c>
      <c r="Z12" s="12">
        <v>110000</v>
      </c>
    </row>
    <row r="13" spans="1:26" ht="25.5" x14ac:dyDescent="0.2">
      <c r="A13" s="9">
        <v>9</v>
      </c>
      <c r="B13" s="4" t="s">
        <v>40</v>
      </c>
      <c r="C13" s="4">
        <v>271</v>
      </c>
      <c r="D13" s="5">
        <v>51485000</v>
      </c>
      <c r="E13" s="4">
        <v>17</v>
      </c>
      <c r="F13" s="5">
        <v>437100</v>
      </c>
      <c r="G13" s="4">
        <v>288</v>
      </c>
      <c r="H13" s="5">
        <v>51922100</v>
      </c>
      <c r="I13" s="5">
        <v>5192210</v>
      </c>
      <c r="J13" s="5">
        <v>57114310</v>
      </c>
      <c r="K13" s="4">
        <v>19</v>
      </c>
      <c r="L13" s="5">
        <v>6550000</v>
      </c>
      <c r="M13" s="4">
        <v>0</v>
      </c>
      <c r="N13" s="4">
        <v>0</v>
      </c>
      <c r="O13" s="4">
        <v>19</v>
      </c>
      <c r="P13" s="5">
        <v>6550000</v>
      </c>
      <c r="Q13" s="5">
        <v>655000</v>
      </c>
      <c r="R13" s="5">
        <v>7205000</v>
      </c>
      <c r="S13" s="4">
        <v>308</v>
      </c>
      <c r="T13" s="5">
        <v>63307100</v>
      </c>
      <c r="U13" s="5">
        <v>5847210</v>
      </c>
      <c r="V13" s="5">
        <v>69154310</v>
      </c>
      <c r="W13" s="4">
        <v>49</v>
      </c>
      <c r="X13" s="5">
        <v>4835000</v>
      </c>
      <c r="Y13" s="5">
        <v>483500</v>
      </c>
      <c r="Z13" s="10">
        <v>5318500</v>
      </c>
    </row>
    <row r="14" spans="1:26" ht="31.5" customHeight="1" x14ac:dyDescent="0.2">
      <c r="A14" s="11">
        <v>10</v>
      </c>
      <c r="B14" s="6" t="s">
        <v>41</v>
      </c>
      <c r="C14" s="7">
        <v>4594</v>
      </c>
      <c r="D14" s="7">
        <v>887299000</v>
      </c>
      <c r="E14" s="6">
        <v>550</v>
      </c>
      <c r="F14" s="7">
        <v>18603000</v>
      </c>
      <c r="G14" s="7">
        <v>5144</v>
      </c>
      <c r="H14" s="7">
        <v>905902000</v>
      </c>
      <c r="I14" s="7">
        <v>90590200</v>
      </c>
      <c r="J14" s="7">
        <v>996492200</v>
      </c>
      <c r="K14" s="7">
        <v>2488</v>
      </c>
      <c r="L14" s="7">
        <v>839320000</v>
      </c>
      <c r="M14" s="6">
        <v>112</v>
      </c>
      <c r="N14" s="7">
        <v>4560000</v>
      </c>
      <c r="O14" s="7">
        <v>2600</v>
      </c>
      <c r="P14" s="7">
        <v>843880000</v>
      </c>
      <c r="Q14" s="7">
        <v>84388000</v>
      </c>
      <c r="R14" s="7">
        <v>928268000</v>
      </c>
      <c r="S14" s="7">
        <v>7802</v>
      </c>
      <c r="T14" s="7">
        <v>1837489300</v>
      </c>
      <c r="U14" s="7">
        <v>174980930</v>
      </c>
      <c r="V14" s="7">
        <v>2012470230</v>
      </c>
      <c r="W14" s="6">
        <v>908</v>
      </c>
      <c r="X14" s="7">
        <v>87680000</v>
      </c>
      <c r="Y14" s="7">
        <v>8768000</v>
      </c>
      <c r="Z14" s="12">
        <v>96448000</v>
      </c>
    </row>
    <row r="15" spans="1:26" ht="25.5" x14ac:dyDescent="0.2">
      <c r="A15" s="9">
        <v>11</v>
      </c>
      <c r="B15" s="4" t="s">
        <v>42</v>
      </c>
      <c r="C15" s="4">
        <v>906</v>
      </c>
      <c r="D15" s="5">
        <v>172997500</v>
      </c>
      <c r="E15" s="4">
        <v>90</v>
      </c>
      <c r="F15" s="5">
        <v>4322700</v>
      </c>
      <c r="G15" s="4">
        <v>996</v>
      </c>
      <c r="H15" s="5">
        <v>177320200</v>
      </c>
      <c r="I15" s="5">
        <v>17732020</v>
      </c>
      <c r="J15" s="5">
        <v>195052220</v>
      </c>
      <c r="K15" s="4">
        <v>76</v>
      </c>
      <c r="L15" s="5">
        <v>25500000</v>
      </c>
      <c r="M15" s="4">
        <v>13</v>
      </c>
      <c r="N15" s="5">
        <v>546000</v>
      </c>
      <c r="O15" s="4">
        <v>89</v>
      </c>
      <c r="P15" s="5">
        <v>26046000</v>
      </c>
      <c r="Q15" s="5">
        <v>2604600</v>
      </c>
      <c r="R15" s="5">
        <v>28650600</v>
      </c>
      <c r="S15" s="5">
        <v>1093</v>
      </c>
      <c r="T15" s="5">
        <v>214211200</v>
      </c>
      <c r="U15" s="5">
        <v>20336620</v>
      </c>
      <c r="V15" s="5">
        <v>234547820</v>
      </c>
      <c r="W15" s="4">
        <v>113</v>
      </c>
      <c r="X15" s="5">
        <v>10845000</v>
      </c>
      <c r="Y15" s="5">
        <v>1084500</v>
      </c>
      <c r="Z15" s="10">
        <v>11929500</v>
      </c>
    </row>
    <row r="16" spans="1:26" x14ac:dyDescent="0.2">
      <c r="A16" s="11">
        <v>12</v>
      </c>
      <c r="B16" s="6" t="s">
        <v>43</v>
      </c>
      <c r="C16" s="6">
        <v>595</v>
      </c>
      <c r="D16" s="7">
        <v>116884500</v>
      </c>
      <c r="E16" s="6">
        <v>63</v>
      </c>
      <c r="F16" s="7">
        <v>2196600</v>
      </c>
      <c r="G16" s="6">
        <v>658</v>
      </c>
      <c r="H16" s="7">
        <v>119081100</v>
      </c>
      <c r="I16" s="7">
        <v>11908110</v>
      </c>
      <c r="J16" s="7">
        <v>130989210</v>
      </c>
      <c r="K16" s="6">
        <v>503</v>
      </c>
      <c r="L16" s="7">
        <v>172050000</v>
      </c>
      <c r="M16" s="6">
        <v>18</v>
      </c>
      <c r="N16" s="7">
        <v>756000</v>
      </c>
      <c r="O16" s="6">
        <v>521</v>
      </c>
      <c r="P16" s="7">
        <v>172806000</v>
      </c>
      <c r="Q16" s="7">
        <v>17280600</v>
      </c>
      <c r="R16" s="7">
        <v>190086600</v>
      </c>
      <c r="S16" s="7">
        <v>1185</v>
      </c>
      <c r="T16" s="7">
        <v>306967100</v>
      </c>
      <c r="U16" s="7">
        <v>29188710</v>
      </c>
      <c r="V16" s="7">
        <v>336155810</v>
      </c>
      <c r="W16" s="6">
        <v>156</v>
      </c>
      <c r="X16" s="7">
        <v>15080000</v>
      </c>
      <c r="Y16" s="7">
        <v>1508000</v>
      </c>
      <c r="Z16" s="12">
        <v>16588000</v>
      </c>
    </row>
    <row r="17" spans="1:26" x14ac:dyDescent="0.2">
      <c r="A17" s="9">
        <v>13</v>
      </c>
      <c r="B17" s="4" t="s">
        <v>44</v>
      </c>
      <c r="C17" s="4">
        <v>951</v>
      </c>
      <c r="D17" s="5">
        <v>181577500</v>
      </c>
      <c r="E17" s="4">
        <v>104</v>
      </c>
      <c r="F17" s="5">
        <v>3806700</v>
      </c>
      <c r="G17" s="5">
        <v>1055</v>
      </c>
      <c r="H17" s="5">
        <v>185384200</v>
      </c>
      <c r="I17" s="5">
        <v>18538420</v>
      </c>
      <c r="J17" s="5">
        <v>203922620</v>
      </c>
      <c r="K17" s="4">
        <v>130</v>
      </c>
      <c r="L17" s="5">
        <v>43500000</v>
      </c>
      <c r="M17" s="4">
        <v>5</v>
      </c>
      <c r="N17" s="5">
        <v>174000</v>
      </c>
      <c r="O17" s="4">
        <v>135</v>
      </c>
      <c r="P17" s="5">
        <v>43674000</v>
      </c>
      <c r="Q17" s="5">
        <v>4367400</v>
      </c>
      <c r="R17" s="5">
        <v>48041400</v>
      </c>
      <c r="S17" s="5">
        <v>1198</v>
      </c>
      <c r="T17" s="5">
        <v>243398200</v>
      </c>
      <c r="U17" s="5">
        <v>22905820</v>
      </c>
      <c r="V17" s="5">
        <v>266304020</v>
      </c>
      <c r="W17" s="4">
        <v>146</v>
      </c>
      <c r="X17" s="5">
        <v>14340000</v>
      </c>
      <c r="Y17" s="5">
        <v>1434000</v>
      </c>
      <c r="Z17" s="10">
        <v>15774000</v>
      </c>
    </row>
    <row r="18" spans="1:26" x14ac:dyDescent="0.2">
      <c r="A18" s="11">
        <v>14</v>
      </c>
      <c r="B18" s="6" t="s">
        <v>45</v>
      </c>
      <c r="C18" s="6">
        <v>548</v>
      </c>
      <c r="D18" s="7">
        <v>105307500</v>
      </c>
      <c r="E18" s="6">
        <v>48</v>
      </c>
      <c r="F18" s="7">
        <v>1897500</v>
      </c>
      <c r="G18" s="6">
        <v>596</v>
      </c>
      <c r="H18" s="7">
        <v>107205000</v>
      </c>
      <c r="I18" s="7">
        <v>10720500</v>
      </c>
      <c r="J18" s="7">
        <v>117925500</v>
      </c>
      <c r="K18" s="6">
        <v>86</v>
      </c>
      <c r="L18" s="7">
        <v>28700000</v>
      </c>
      <c r="M18" s="6">
        <v>2</v>
      </c>
      <c r="N18" s="7">
        <v>84000</v>
      </c>
      <c r="O18" s="6">
        <v>88</v>
      </c>
      <c r="P18" s="7">
        <v>28784000</v>
      </c>
      <c r="Q18" s="7">
        <v>2878400</v>
      </c>
      <c r="R18" s="7">
        <v>31662400</v>
      </c>
      <c r="S18" s="6">
        <v>687</v>
      </c>
      <c r="T18" s="7">
        <v>142264000</v>
      </c>
      <c r="U18" s="7">
        <v>13598900</v>
      </c>
      <c r="V18" s="7">
        <v>155862900</v>
      </c>
      <c r="W18" s="6">
        <v>66</v>
      </c>
      <c r="X18" s="7">
        <v>6275000</v>
      </c>
      <c r="Y18" s="7">
        <v>627500</v>
      </c>
      <c r="Z18" s="12">
        <v>6902500</v>
      </c>
    </row>
    <row r="19" spans="1:26" ht="25.5" x14ac:dyDescent="0.2">
      <c r="A19" s="9">
        <v>15</v>
      </c>
      <c r="B19" s="4" t="s">
        <v>46</v>
      </c>
      <c r="C19" s="4">
        <v>129</v>
      </c>
      <c r="D19" s="5">
        <v>24897500</v>
      </c>
      <c r="E19" s="4">
        <v>15</v>
      </c>
      <c r="F19" s="5">
        <v>773100</v>
      </c>
      <c r="G19" s="4">
        <v>144</v>
      </c>
      <c r="H19" s="5">
        <v>25670600</v>
      </c>
      <c r="I19" s="5">
        <v>2567060</v>
      </c>
      <c r="J19" s="5">
        <v>28237660</v>
      </c>
      <c r="K19" s="4">
        <v>37</v>
      </c>
      <c r="L19" s="5">
        <v>12150000</v>
      </c>
      <c r="M19" s="4">
        <v>3</v>
      </c>
      <c r="N19" s="5">
        <v>114000</v>
      </c>
      <c r="O19" s="4">
        <v>40</v>
      </c>
      <c r="P19" s="5">
        <v>12264000</v>
      </c>
      <c r="Q19" s="5">
        <v>1226400</v>
      </c>
      <c r="R19" s="5">
        <v>13490400</v>
      </c>
      <c r="S19" s="4">
        <v>184</v>
      </c>
      <c r="T19" s="5">
        <v>40534600</v>
      </c>
      <c r="U19" s="5">
        <v>3793460</v>
      </c>
      <c r="V19" s="5">
        <v>44328060</v>
      </c>
      <c r="W19" s="4">
        <v>26</v>
      </c>
      <c r="X19" s="5">
        <v>2600000</v>
      </c>
      <c r="Y19" s="5">
        <v>260000</v>
      </c>
      <c r="Z19" s="10">
        <v>2860000</v>
      </c>
    </row>
    <row r="20" spans="1:26" x14ac:dyDescent="0.2">
      <c r="A20" s="11">
        <v>16</v>
      </c>
      <c r="B20" s="6" t="s">
        <v>47</v>
      </c>
      <c r="C20" s="7">
        <v>2274</v>
      </c>
      <c r="D20" s="7">
        <v>435288500</v>
      </c>
      <c r="E20" s="6">
        <v>266</v>
      </c>
      <c r="F20" s="7">
        <v>8973300</v>
      </c>
      <c r="G20" s="7">
        <v>2540</v>
      </c>
      <c r="H20" s="7">
        <v>444261800</v>
      </c>
      <c r="I20" s="7">
        <v>44426180</v>
      </c>
      <c r="J20" s="7">
        <v>488687980</v>
      </c>
      <c r="K20" s="6">
        <v>688</v>
      </c>
      <c r="L20" s="7">
        <v>233400000</v>
      </c>
      <c r="M20" s="6">
        <v>31</v>
      </c>
      <c r="N20" s="7">
        <v>1254000</v>
      </c>
      <c r="O20" s="6">
        <v>719</v>
      </c>
      <c r="P20" s="7">
        <v>234654000</v>
      </c>
      <c r="Q20" s="7">
        <v>23465400</v>
      </c>
      <c r="R20" s="7">
        <v>258119400</v>
      </c>
      <c r="S20" s="7">
        <v>3273</v>
      </c>
      <c r="T20" s="7">
        <v>727290800</v>
      </c>
      <c r="U20" s="7">
        <v>67891580</v>
      </c>
      <c r="V20" s="7">
        <v>795182380</v>
      </c>
      <c r="W20" s="6">
        <v>500</v>
      </c>
      <c r="X20" s="7">
        <v>48375000</v>
      </c>
      <c r="Y20" s="7">
        <v>4837500</v>
      </c>
      <c r="Z20" s="12">
        <v>53212500</v>
      </c>
    </row>
    <row r="21" spans="1:26" x14ac:dyDescent="0.2">
      <c r="A21" s="9">
        <v>17</v>
      </c>
      <c r="B21" s="4" t="s">
        <v>48</v>
      </c>
      <c r="C21" s="4">
        <v>768</v>
      </c>
      <c r="D21" s="5">
        <v>147719500</v>
      </c>
      <c r="E21" s="4">
        <v>58</v>
      </c>
      <c r="F21" s="5">
        <v>1801200</v>
      </c>
      <c r="G21" s="4">
        <v>826</v>
      </c>
      <c r="H21" s="5">
        <v>149520700</v>
      </c>
      <c r="I21" s="5">
        <v>14952070</v>
      </c>
      <c r="J21" s="5">
        <v>164472770</v>
      </c>
      <c r="K21" s="4">
        <v>185</v>
      </c>
      <c r="L21" s="5">
        <v>62350000</v>
      </c>
      <c r="M21" s="4">
        <v>16</v>
      </c>
      <c r="N21" s="5">
        <v>636000</v>
      </c>
      <c r="O21" s="4">
        <v>201</v>
      </c>
      <c r="P21" s="5">
        <v>62986000</v>
      </c>
      <c r="Q21" s="5">
        <v>6298600</v>
      </c>
      <c r="R21" s="5">
        <v>69284600</v>
      </c>
      <c r="S21" s="5">
        <v>1035</v>
      </c>
      <c r="T21" s="5">
        <v>225536700</v>
      </c>
      <c r="U21" s="5">
        <v>21250670</v>
      </c>
      <c r="V21" s="5">
        <v>246787370</v>
      </c>
      <c r="W21" s="4">
        <v>142</v>
      </c>
      <c r="X21" s="5">
        <v>13030000</v>
      </c>
      <c r="Y21" s="5">
        <v>1303000</v>
      </c>
      <c r="Z21" s="10">
        <v>14333000</v>
      </c>
    </row>
    <row r="22" spans="1:26" x14ac:dyDescent="0.2">
      <c r="A22" s="11">
        <v>18</v>
      </c>
      <c r="B22" s="6" t="s">
        <v>49</v>
      </c>
      <c r="C22" s="7">
        <v>1049</v>
      </c>
      <c r="D22" s="7">
        <v>204277000</v>
      </c>
      <c r="E22" s="6">
        <v>100</v>
      </c>
      <c r="F22" s="7">
        <v>3199200</v>
      </c>
      <c r="G22" s="7">
        <v>1149</v>
      </c>
      <c r="H22" s="7">
        <v>207476200</v>
      </c>
      <c r="I22" s="7">
        <v>20747620</v>
      </c>
      <c r="J22" s="7">
        <v>228223820</v>
      </c>
      <c r="K22" s="6">
        <v>461</v>
      </c>
      <c r="L22" s="7">
        <v>154560000</v>
      </c>
      <c r="M22" s="6">
        <v>23</v>
      </c>
      <c r="N22" s="7">
        <v>942000</v>
      </c>
      <c r="O22" s="6">
        <v>484</v>
      </c>
      <c r="P22" s="7">
        <v>155502000</v>
      </c>
      <c r="Q22" s="7">
        <v>15550200</v>
      </c>
      <c r="R22" s="7">
        <v>171052200</v>
      </c>
      <c r="S22" s="7">
        <v>1638</v>
      </c>
      <c r="T22" s="7">
        <v>384293200</v>
      </c>
      <c r="U22" s="7">
        <v>36297820</v>
      </c>
      <c r="V22" s="7">
        <v>420591020</v>
      </c>
      <c r="W22" s="6">
        <v>219</v>
      </c>
      <c r="X22" s="7">
        <v>21315000</v>
      </c>
      <c r="Y22" s="7">
        <v>2131500</v>
      </c>
      <c r="Z22" s="12">
        <v>23446500</v>
      </c>
    </row>
    <row r="23" spans="1:26" x14ac:dyDescent="0.2">
      <c r="A23" s="9">
        <v>19</v>
      </c>
      <c r="B23" s="4" t="s">
        <v>50</v>
      </c>
      <c r="C23" s="4">
        <v>669</v>
      </c>
      <c r="D23" s="5">
        <v>132362500</v>
      </c>
      <c r="E23" s="4">
        <v>103</v>
      </c>
      <c r="F23" s="5">
        <v>3270600</v>
      </c>
      <c r="G23" s="4">
        <v>772</v>
      </c>
      <c r="H23" s="5">
        <v>135633100</v>
      </c>
      <c r="I23" s="5">
        <v>13563310</v>
      </c>
      <c r="J23" s="5">
        <v>149196410</v>
      </c>
      <c r="K23" s="4">
        <v>144</v>
      </c>
      <c r="L23" s="5">
        <v>46500000</v>
      </c>
      <c r="M23" s="4">
        <v>21</v>
      </c>
      <c r="N23" s="5">
        <v>846000</v>
      </c>
      <c r="O23" s="4">
        <v>165</v>
      </c>
      <c r="P23" s="5">
        <v>47346000</v>
      </c>
      <c r="Q23" s="5">
        <v>4734600</v>
      </c>
      <c r="R23" s="5">
        <v>52080600</v>
      </c>
      <c r="S23" s="4">
        <v>946</v>
      </c>
      <c r="T23" s="5">
        <v>196364100</v>
      </c>
      <c r="U23" s="5">
        <v>18297910</v>
      </c>
      <c r="V23" s="5">
        <v>214662010</v>
      </c>
      <c r="W23" s="4">
        <v>141</v>
      </c>
      <c r="X23" s="5">
        <v>13385000</v>
      </c>
      <c r="Y23" s="5">
        <v>1338500</v>
      </c>
      <c r="Z23" s="10">
        <v>14723500</v>
      </c>
    </row>
    <row r="24" spans="1:26" x14ac:dyDescent="0.2">
      <c r="A24" s="11">
        <v>20</v>
      </c>
      <c r="B24" s="6" t="s">
        <v>51</v>
      </c>
      <c r="C24" s="7">
        <v>1675</v>
      </c>
      <c r="D24" s="7">
        <v>321865000</v>
      </c>
      <c r="E24" s="6">
        <v>354</v>
      </c>
      <c r="F24" s="7">
        <v>12133800</v>
      </c>
      <c r="G24" s="7">
        <v>2029</v>
      </c>
      <c r="H24" s="7">
        <v>333998800</v>
      </c>
      <c r="I24" s="7">
        <v>33399880</v>
      </c>
      <c r="J24" s="7">
        <v>367398680</v>
      </c>
      <c r="K24" s="6">
        <v>432</v>
      </c>
      <c r="L24" s="7">
        <v>145800000</v>
      </c>
      <c r="M24" s="6">
        <v>32</v>
      </c>
      <c r="N24" s="7">
        <v>1308000</v>
      </c>
      <c r="O24" s="6">
        <v>464</v>
      </c>
      <c r="P24" s="7">
        <v>147108000</v>
      </c>
      <c r="Q24" s="7">
        <v>14710800</v>
      </c>
      <c r="R24" s="7">
        <v>161818800</v>
      </c>
      <c r="S24" s="7">
        <v>2509</v>
      </c>
      <c r="T24" s="7">
        <v>509421800</v>
      </c>
      <c r="U24" s="7">
        <v>48110680</v>
      </c>
      <c r="V24" s="7">
        <v>557532480</v>
      </c>
      <c r="W24" s="6">
        <v>302</v>
      </c>
      <c r="X24" s="7">
        <v>28315000</v>
      </c>
      <c r="Y24" s="7">
        <v>2831500</v>
      </c>
      <c r="Z24" s="12">
        <v>31146500</v>
      </c>
    </row>
    <row r="25" spans="1:26" x14ac:dyDescent="0.2">
      <c r="A25" s="9">
        <v>21</v>
      </c>
      <c r="B25" s="4" t="s">
        <v>52</v>
      </c>
      <c r="C25" s="4">
        <v>666</v>
      </c>
      <c r="D25" s="5">
        <v>133549500</v>
      </c>
      <c r="E25" s="4">
        <v>49</v>
      </c>
      <c r="F25" s="5">
        <v>1888800</v>
      </c>
      <c r="G25" s="4">
        <v>715</v>
      </c>
      <c r="H25" s="5">
        <v>135438300</v>
      </c>
      <c r="I25" s="5">
        <v>13543830</v>
      </c>
      <c r="J25" s="5">
        <v>148982130</v>
      </c>
      <c r="K25" s="4">
        <v>203</v>
      </c>
      <c r="L25" s="5">
        <v>69150000</v>
      </c>
      <c r="M25" s="4">
        <v>21</v>
      </c>
      <c r="N25" s="5">
        <v>870000</v>
      </c>
      <c r="O25" s="4">
        <v>224</v>
      </c>
      <c r="P25" s="5">
        <v>70020000</v>
      </c>
      <c r="Q25" s="5">
        <v>7002000</v>
      </c>
      <c r="R25" s="5">
        <v>77022000</v>
      </c>
      <c r="S25" s="4">
        <v>945</v>
      </c>
      <c r="T25" s="5">
        <v>218318300</v>
      </c>
      <c r="U25" s="5">
        <v>20545830</v>
      </c>
      <c r="V25" s="5">
        <v>238864130</v>
      </c>
      <c r="W25" s="4">
        <v>139</v>
      </c>
      <c r="X25" s="5">
        <v>12860000</v>
      </c>
      <c r="Y25" s="5">
        <v>1286000</v>
      </c>
      <c r="Z25" s="10">
        <v>14146000</v>
      </c>
    </row>
    <row r="26" spans="1:26" x14ac:dyDescent="0.2">
      <c r="A26" s="11">
        <v>22</v>
      </c>
      <c r="B26" s="6" t="s">
        <v>53</v>
      </c>
      <c r="C26" s="7">
        <v>1011</v>
      </c>
      <c r="D26" s="7">
        <v>198557000</v>
      </c>
      <c r="E26" s="6">
        <v>68</v>
      </c>
      <c r="F26" s="7">
        <v>2001900</v>
      </c>
      <c r="G26" s="7">
        <v>1079</v>
      </c>
      <c r="H26" s="7">
        <v>200558900</v>
      </c>
      <c r="I26" s="7">
        <v>20055890</v>
      </c>
      <c r="J26" s="7">
        <v>220614790</v>
      </c>
      <c r="K26" s="6">
        <v>275</v>
      </c>
      <c r="L26" s="7">
        <v>93450000</v>
      </c>
      <c r="M26" s="6">
        <v>13</v>
      </c>
      <c r="N26" s="7">
        <v>534000</v>
      </c>
      <c r="O26" s="6">
        <v>288</v>
      </c>
      <c r="P26" s="7">
        <v>93984000</v>
      </c>
      <c r="Q26" s="7">
        <v>9398400</v>
      </c>
      <c r="R26" s="7">
        <v>103382400</v>
      </c>
      <c r="S26" s="7">
        <v>1386</v>
      </c>
      <c r="T26" s="7">
        <v>314912900</v>
      </c>
      <c r="U26" s="7">
        <v>29454290</v>
      </c>
      <c r="V26" s="7">
        <v>344367190</v>
      </c>
      <c r="W26" s="6">
        <v>218</v>
      </c>
      <c r="X26" s="7">
        <v>20370000</v>
      </c>
      <c r="Y26" s="7">
        <v>2037000</v>
      </c>
      <c r="Z26" s="12">
        <v>22407000</v>
      </c>
    </row>
    <row r="27" spans="1:26" x14ac:dyDescent="0.2">
      <c r="A27" s="9">
        <v>23</v>
      </c>
      <c r="B27" s="4" t="s">
        <v>54</v>
      </c>
      <c r="C27" s="4">
        <v>830</v>
      </c>
      <c r="D27" s="5">
        <v>166281000</v>
      </c>
      <c r="E27" s="4">
        <v>65</v>
      </c>
      <c r="F27" s="5">
        <v>3605700</v>
      </c>
      <c r="G27" s="4">
        <v>895</v>
      </c>
      <c r="H27" s="5">
        <v>169886700</v>
      </c>
      <c r="I27" s="5">
        <v>16988670</v>
      </c>
      <c r="J27" s="5">
        <v>186875370</v>
      </c>
      <c r="K27" s="4">
        <v>239</v>
      </c>
      <c r="L27" s="5">
        <v>81750000</v>
      </c>
      <c r="M27" s="4">
        <v>19</v>
      </c>
      <c r="N27" s="5">
        <v>750000</v>
      </c>
      <c r="O27" s="4">
        <v>258</v>
      </c>
      <c r="P27" s="5">
        <v>82500000</v>
      </c>
      <c r="Q27" s="5">
        <v>8250000</v>
      </c>
      <c r="R27" s="5">
        <v>90750000</v>
      </c>
      <c r="S27" s="5">
        <v>1196</v>
      </c>
      <c r="T27" s="5">
        <v>267931700</v>
      </c>
      <c r="U27" s="5">
        <v>25238670</v>
      </c>
      <c r="V27" s="5">
        <v>293170370</v>
      </c>
      <c r="W27" s="4">
        <v>160</v>
      </c>
      <c r="X27" s="5">
        <v>15545000</v>
      </c>
      <c r="Y27" s="5">
        <v>1554500</v>
      </c>
      <c r="Z27" s="10">
        <v>17099500</v>
      </c>
    </row>
    <row r="28" spans="1:26" ht="25.5" x14ac:dyDescent="0.2">
      <c r="A28" s="11">
        <v>24</v>
      </c>
      <c r="B28" s="6" t="s">
        <v>55</v>
      </c>
      <c r="C28" s="7">
        <v>2543</v>
      </c>
      <c r="D28" s="7">
        <v>495061000</v>
      </c>
      <c r="E28" s="6">
        <v>327</v>
      </c>
      <c r="F28" s="7">
        <v>15606300</v>
      </c>
      <c r="G28" s="7">
        <v>2870</v>
      </c>
      <c r="H28" s="7">
        <v>510667300</v>
      </c>
      <c r="I28" s="7">
        <v>51066730</v>
      </c>
      <c r="J28" s="7">
        <v>561734030</v>
      </c>
      <c r="K28" s="6">
        <v>537</v>
      </c>
      <c r="L28" s="7">
        <v>180350000</v>
      </c>
      <c r="M28" s="6">
        <v>25</v>
      </c>
      <c r="N28" s="7">
        <v>1110000</v>
      </c>
      <c r="O28" s="6">
        <v>562</v>
      </c>
      <c r="P28" s="7">
        <v>181460000</v>
      </c>
      <c r="Q28" s="7">
        <v>18146000</v>
      </c>
      <c r="R28" s="7">
        <v>199606000</v>
      </c>
      <c r="S28" s="7">
        <v>3476</v>
      </c>
      <c r="T28" s="7">
        <v>759177300</v>
      </c>
      <c r="U28" s="7">
        <v>69212730</v>
      </c>
      <c r="V28" s="7">
        <v>828390030</v>
      </c>
      <c r="W28" s="6">
        <v>716</v>
      </c>
      <c r="X28" s="7">
        <v>67050000</v>
      </c>
      <c r="Y28" s="7">
        <v>6705000</v>
      </c>
      <c r="Z28" s="12">
        <v>73755000</v>
      </c>
    </row>
    <row r="29" spans="1:26" ht="25.5" x14ac:dyDescent="0.2">
      <c r="A29" s="9">
        <v>25</v>
      </c>
      <c r="B29" s="4" t="s">
        <v>56</v>
      </c>
      <c r="C29" s="5">
        <v>2158</v>
      </c>
      <c r="D29" s="5">
        <v>417939000</v>
      </c>
      <c r="E29" s="4">
        <v>263</v>
      </c>
      <c r="F29" s="5">
        <v>8316900</v>
      </c>
      <c r="G29" s="5">
        <v>2421</v>
      </c>
      <c r="H29" s="5">
        <v>426255900</v>
      </c>
      <c r="I29" s="5">
        <v>42625590</v>
      </c>
      <c r="J29" s="5">
        <v>468881490</v>
      </c>
      <c r="K29" s="5">
        <v>1038</v>
      </c>
      <c r="L29" s="5">
        <v>341800000</v>
      </c>
      <c r="M29" s="4">
        <v>45</v>
      </c>
      <c r="N29" s="5">
        <v>1698000</v>
      </c>
      <c r="O29" s="5">
        <v>1083</v>
      </c>
      <c r="P29" s="5">
        <v>343498000</v>
      </c>
      <c r="Q29" s="5">
        <v>34349800</v>
      </c>
      <c r="R29" s="5">
        <v>377847800</v>
      </c>
      <c r="S29" s="5">
        <v>3554</v>
      </c>
      <c r="T29" s="5">
        <v>831693900</v>
      </c>
      <c r="U29" s="5">
        <v>76975390</v>
      </c>
      <c r="V29" s="5">
        <v>908669290</v>
      </c>
      <c r="W29" s="4">
        <v>648</v>
      </c>
      <c r="X29" s="5">
        <v>61940000</v>
      </c>
      <c r="Y29" s="5">
        <v>6194000</v>
      </c>
      <c r="Z29" s="10">
        <v>68134000</v>
      </c>
    </row>
    <row r="30" spans="1:26" ht="25.5" x14ac:dyDescent="0.2">
      <c r="A30" s="11">
        <v>26</v>
      </c>
      <c r="B30" s="6" t="s">
        <v>57</v>
      </c>
      <c r="C30" s="7">
        <v>2988</v>
      </c>
      <c r="D30" s="7">
        <v>573686000</v>
      </c>
      <c r="E30" s="6">
        <v>479</v>
      </c>
      <c r="F30" s="7">
        <v>19038900</v>
      </c>
      <c r="G30" s="7">
        <v>3467</v>
      </c>
      <c r="H30" s="7">
        <v>592724900</v>
      </c>
      <c r="I30" s="7">
        <v>59272490</v>
      </c>
      <c r="J30" s="7">
        <v>651997390</v>
      </c>
      <c r="K30" s="7">
        <v>2130</v>
      </c>
      <c r="L30" s="7">
        <v>718710000</v>
      </c>
      <c r="M30" s="6">
        <v>155</v>
      </c>
      <c r="N30" s="7">
        <v>6378000</v>
      </c>
      <c r="O30" s="7">
        <v>2285</v>
      </c>
      <c r="P30" s="7">
        <v>725088000</v>
      </c>
      <c r="Q30" s="7">
        <v>72508800</v>
      </c>
      <c r="R30" s="7">
        <v>797596800</v>
      </c>
      <c r="S30" s="7">
        <v>5817</v>
      </c>
      <c r="T30" s="7">
        <v>1391152900</v>
      </c>
      <c r="U30" s="7">
        <v>131781290</v>
      </c>
      <c r="V30" s="7">
        <v>1522934190</v>
      </c>
      <c r="W30" s="6">
        <v>775</v>
      </c>
      <c r="X30" s="7">
        <v>73340000</v>
      </c>
      <c r="Y30" s="7">
        <v>7334000</v>
      </c>
      <c r="Z30" s="12">
        <v>80674000</v>
      </c>
    </row>
    <row r="31" spans="1:26" ht="25.5" x14ac:dyDescent="0.2">
      <c r="A31" s="9">
        <v>27</v>
      </c>
      <c r="B31" s="4" t="s">
        <v>58</v>
      </c>
      <c r="C31" s="4">
        <v>603</v>
      </c>
      <c r="D31" s="5">
        <v>118342500</v>
      </c>
      <c r="E31" s="4">
        <v>82</v>
      </c>
      <c r="F31" s="5">
        <v>2730600</v>
      </c>
      <c r="G31" s="4">
        <v>685</v>
      </c>
      <c r="H31" s="5">
        <v>121073100</v>
      </c>
      <c r="I31" s="5">
        <v>12107310</v>
      </c>
      <c r="J31" s="5">
        <v>133180410</v>
      </c>
      <c r="K31" s="4">
        <v>554</v>
      </c>
      <c r="L31" s="5">
        <v>183910000</v>
      </c>
      <c r="M31" s="4">
        <v>28</v>
      </c>
      <c r="N31" s="5">
        <v>1152000</v>
      </c>
      <c r="O31" s="4">
        <v>582</v>
      </c>
      <c r="P31" s="5">
        <v>185062000</v>
      </c>
      <c r="Q31" s="5">
        <v>18506200</v>
      </c>
      <c r="R31" s="5">
        <v>203568200</v>
      </c>
      <c r="S31" s="5">
        <v>1309</v>
      </c>
      <c r="T31" s="5">
        <v>322890100</v>
      </c>
      <c r="U31" s="5">
        <v>30613510</v>
      </c>
      <c r="V31" s="5">
        <v>353503610</v>
      </c>
      <c r="W31" s="4">
        <v>176</v>
      </c>
      <c r="X31" s="5">
        <v>16755000</v>
      </c>
      <c r="Y31" s="5">
        <v>1675500</v>
      </c>
      <c r="Z31" s="10">
        <v>18430500</v>
      </c>
    </row>
    <row r="32" spans="1:26" ht="38.25" x14ac:dyDescent="0.2">
      <c r="A32" s="11">
        <v>28</v>
      </c>
      <c r="B32" s="6" t="s">
        <v>59</v>
      </c>
      <c r="C32" s="6">
        <v>930</v>
      </c>
      <c r="D32" s="7">
        <v>169562000</v>
      </c>
      <c r="E32" s="6">
        <v>168</v>
      </c>
      <c r="F32" s="7">
        <v>4400400</v>
      </c>
      <c r="G32" s="7">
        <v>1098</v>
      </c>
      <c r="H32" s="7">
        <v>173962400</v>
      </c>
      <c r="I32" s="7">
        <v>17396240</v>
      </c>
      <c r="J32" s="7">
        <v>191358640</v>
      </c>
      <c r="K32" s="6">
        <v>408</v>
      </c>
      <c r="L32" s="7">
        <v>132200000</v>
      </c>
      <c r="M32" s="6">
        <v>17</v>
      </c>
      <c r="N32" s="7">
        <v>654000</v>
      </c>
      <c r="O32" s="6">
        <v>425</v>
      </c>
      <c r="P32" s="7">
        <v>132854000</v>
      </c>
      <c r="Q32" s="7">
        <v>13285400</v>
      </c>
      <c r="R32" s="7">
        <v>146139400</v>
      </c>
      <c r="S32" s="7">
        <v>1533</v>
      </c>
      <c r="T32" s="7">
        <v>331851400</v>
      </c>
      <c r="U32" s="7">
        <v>30681640</v>
      </c>
      <c r="V32" s="7">
        <v>362533040</v>
      </c>
      <c r="W32" s="6">
        <v>251</v>
      </c>
      <c r="X32" s="7">
        <v>25035000</v>
      </c>
      <c r="Y32" s="7">
        <v>2503500</v>
      </c>
      <c r="Z32" s="12">
        <v>27538500</v>
      </c>
    </row>
    <row r="33" spans="1:26" ht="38.25" x14ac:dyDescent="0.2">
      <c r="A33" s="9">
        <v>29</v>
      </c>
      <c r="B33" s="4" t="s">
        <v>60</v>
      </c>
      <c r="C33" s="5">
        <v>1463</v>
      </c>
      <c r="D33" s="5">
        <v>268122500</v>
      </c>
      <c r="E33" s="4">
        <v>228</v>
      </c>
      <c r="F33" s="5">
        <v>7856400</v>
      </c>
      <c r="G33" s="5">
        <v>1691</v>
      </c>
      <c r="H33" s="5">
        <v>275978900</v>
      </c>
      <c r="I33" s="5">
        <v>27597890</v>
      </c>
      <c r="J33" s="5">
        <v>303576790</v>
      </c>
      <c r="K33" s="4">
        <v>775</v>
      </c>
      <c r="L33" s="5">
        <v>259750000</v>
      </c>
      <c r="M33" s="4">
        <v>41</v>
      </c>
      <c r="N33" s="5">
        <v>1662000</v>
      </c>
      <c r="O33" s="4">
        <v>816</v>
      </c>
      <c r="P33" s="5">
        <v>261412000</v>
      </c>
      <c r="Q33" s="5">
        <v>26141200</v>
      </c>
      <c r="R33" s="5">
        <v>287553200</v>
      </c>
      <c r="S33" s="5">
        <v>2525</v>
      </c>
      <c r="T33" s="5">
        <v>559450900</v>
      </c>
      <c r="U33" s="5">
        <v>53739090</v>
      </c>
      <c r="V33" s="5">
        <v>613189990</v>
      </c>
      <c r="W33" s="4">
        <v>231</v>
      </c>
      <c r="X33" s="5">
        <v>22060000</v>
      </c>
      <c r="Y33" s="5">
        <v>2206000</v>
      </c>
      <c r="Z33" s="10">
        <v>24266000</v>
      </c>
    </row>
    <row r="34" spans="1:26" x14ac:dyDescent="0.2">
      <c r="A34" s="11">
        <v>30</v>
      </c>
      <c r="B34" s="6" t="s">
        <v>61</v>
      </c>
      <c r="C34" s="6">
        <v>384</v>
      </c>
      <c r="D34" s="7">
        <v>71457500</v>
      </c>
      <c r="E34" s="6">
        <v>24</v>
      </c>
      <c r="F34" s="7">
        <v>762900</v>
      </c>
      <c r="G34" s="6">
        <v>408</v>
      </c>
      <c r="H34" s="7">
        <v>72220400</v>
      </c>
      <c r="I34" s="7">
        <v>7222040</v>
      </c>
      <c r="J34" s="7">
        <v>79442440</v>
      </c>
      <c r="K34" s="6">
        <v>369</v>
      </c>
      <c r="L34" s="7">
        <v>118350000</v>
      </c>
      <c r="M34" s="6">
        <v>21</v>
      </c>
      <c r="N34" s="7">
        <v>858000</v>
      </c>
      <c r="O34" s="6">
        <v>390</v>
      </c>
      <c r="P34" s="7">
        <v>119208000</v>
      </c>
      <c r="Q34" s="7">
        <v>11920800</v>
      </c>
      <c r="R34" s="7">
        <v>131128800</v>
      </c>
      <c r="S34" s="6">
        <v>803</v>
      </c>
      <c r="T34" s="7">
        <v>198128400</v>
      </c>
      <c r="U34" s="7">
        <v>19142840</v>
      </c>
      <c r="V34" s="7">
        <v>217271240</v>
      </c>
      <c r="W34" s="6">
        <v>67</v>
      </c>
      <c r="X34" s="7">
        <v>6700000</v>
      </c>
      <c r="Y34" s="7">
        <v>670000</v>
      </c>
      <c r="Z34" s="12">
        <v>7370000</v>
      </c>
    </row>
    <row r="35" spans="1:26" x14ac:dyDescent="0.2">
      <c r="A35" s="9">
        <v>31</v>
      </c>
      <c r="B35" s="4" t="s">
        <v>62</v>
      </c>
      <c r="C35" s="4">
        <v>867</v>
      </c>
      <c r="D35" s="5">
        <v>167285000</v>
      </c>
      <c r="E35" s="4">
        <v>23</v>
      </c>
      <c r="F35" s="5">
        <v>983100</v>
      </c>
      <c r="G35" s="4">
        <v>890</v>
      </c>
      <c r="H35" s="5">
        <v>168268100</v>
      </c>
      <c r="I35" s="5">
        <v>16826810</v>
      </c>
      <c r="J35" s="5">
        <v>185094910</v>
      </c>
      <c r="K35" s="4">
        <v>160</v>
      </c>
      <c r="L35" s="5">
        <v>53700000</v>
      </c>
      <c r="M35" s="4">
        <v>7</v>
      </c>
      <c r="N35" s="5">
        <v>294000</v>
      </c>
      <c r="O35" s="4">
        <v>167</v>
      </c>
      <c r="P35" s="5">
        <v>53994000</v>
      </c>
      <c r="Q35" s="5">
        <v>5399400</v>
      </c>
      <c r="R35" s="5">
        <v>59393400</v>
      </c>
      <c r="S35" s="5">
        <v>1061</v>
      </c>
      <c r="T35" s="5">
        <v>234887100</v>
      </c>
      <c r="U35" s="5">
        <v>22226210</v>
      </c>
      <c r="V35" s="5">
        <v>257113310</v>
      </c>
      <c r="W35" s="4">
        <v>136</v>
      </c>
      <c r="X35" s="5">
        <v>12625000</v>
      </c>
      <c r="Y35" s="5">
        <v>1262500</v>
      </c>
      <c r="Z35" s="10">
        <v>13887500</v>
      </c>
    </row>
    <row r="36" spans="1:26" x14ac:dyDescent="0.2">
      <c r="A36" s="11">
        <v>32</v>
      </c>
      <c r="B36" s="6" t="s">
        <v>63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24</v>
      </c>
      <c r="L36" s="7">
        <v>8400000</v>
      </c>
      <c r="M36" s="6">
        <v>4</v>
      </c>
      <c r="N36" s="7">
        <v>168000</v>
      </c>
      <c r="O36" s="6">
        <v>28</v>
      </c>
      <c r="P36" s="7">
        <v>8568000</v>
      </c>
      <c r="Q36" s="7">
        <v>856800</v>
      </c>
      <c r="R36" s="7">
        <v>9424800</v>
      </c>
      <c r="S36" s="6">
        <v>28</v>
      </c>
      <c r="T36" s="7">
        <v>8568000</v>
      </c>
      <c r="U36" s="7">
        <v>856800</v>
      </c>
      <c r="V36" s="7">
        <v>9424800</v>
      </c>
      <c r="W36" s="6">
        <v>0</v>
      </c>
      <c r="X36" s="6">
        <v>0</v>
      </c>
      <c r="Y36" s="6">
        <v>0</v>
      </c>
      <c r="Z36" s="13">
        <v>0</v>
      </c>
    </row>
    <row r="37" spans="1:26" x14ac:dyDescent="0.2">
      <c r="A37" s="9">
        <v>33</v>
      </c>
      <c r="B37" s="4" t="s">
        <v>64</v>
      </c>
      <c r="C37" s="4">
        <v>697</v>
      </c>
      <c r="D37" s="5">
        <v>140677500</v>
      </c>
      <c r="E37" s="4">
        <v>41</v>
      </c>
      <c r="F37" s="5">
        <v>1155000</v>
      </c>
      <c r="G37" s="4">
        <v>738</v>
      </c>
      <c r="H37" s="5">
        <v>141832500</v>
      </c>
      <c r="I37" s="5">
        <v>14183250</v>
      </c>
      <c r="J37" s="5">
        <v>156015750</v>
      </c>
      <c r="K37" s="4">
        <v>163</v>
      </c>
      <c r="L37" s="5">
        <v>56650000</v>
      </c>
      <c r="M37" s="4">
        <v>11</v>
      </c>
      <c r="N37" s="5">
        <v>462000</v>
      </c>
      <c r="O37" s="4">
        <v>174</v>
      </c>
      <c r="P37" s="5">
        <v>57112000</v>
      </c>
      <c r="Q37" s="5">
        <v>5711200</v>
      </c>
      <c r="R37" s="5">
        <v>62823200</v>
      </c>
      <c r="S37" s="4">
        <v>956</v>
      </c>
      <c r="T37" s="5">
        <v>211694500</v>
      </c>
      <c r="U37" s="5">
        <v>19894450</v>
      </c>
      <c r="V37" s="5">
        <v>231588950</v>
      </c>
      <c r="W37" s="4">
        <v>186</v>
      </c>
      <c r="X37" s="5">
        <v>12750000</v>
      </c>
      <c r="Y37" s="5">
        <v>1275000</v>
      </c>
      <c r="Z37" s="10">
        <v>14025000</v>
      </c>
    </row>
    <row r="38" spans="1:26" x14ac:dyDescent="0.2">
      <c r="A38" s="11">
        <v>34</v>
      </c>
      <c r="B38" s="6" t="s">
        <v>65</v>
      </c>
      <c r="C38" s="7">
        <v>1180</v>
      </c>
      <c r="D38" s="7">
        <v>231455000</v>
      </c>
      <c r="E38" s="6">
        <v>189</v>
      </c>
      <c r="F38" s="7">
        <v>7479000</v>
      </c>
      <c r="G38" s="7">
        <v>1369</v>
      </c>
      <c r="H38" s="7">
        <v>238934000</v>
      </c>
      <c r="I38" s="7">
        <v>23893400</v>
      </c>
      <c r="J38" s="7">
        <v>262827400</v>
      </c>
      <c r="K38" s="6">
        <v>185</v>
      </c>
      <c r="L38" s="7">
        <v>62050000</v>
      </c>
      <c r="M38" s="6">
        <v>22</v>
      </c>
      <c r="N38" s="7">
        <v>900000</v>
      </c>
      <c r="O38" s="6">
        <v>207</v>
      </c>
      <c r="P38" s="7">
        <v>62950000</v>
      </c>
      <c r="Q38" s="7">
        <v>6295000</v>
      </c>
      <c r="R38" s="7">
        <v>69245000</v>
      </c>
      <c r="S38" s="7">
        <v>1601</v>
      </c>
      <c r="T38" s="7">
        <v>320144000</v>
      </c>
      <c r="U38" s="7">
        <v>30188400</v>
      </c>
      <c r="V38" s="7">
        <v>350332400</v>
      </c>
      <c r="W38" s="6">
        <v>193</v>
      </c>
      <c r="X38" s="7">
        <v>18260000</v>
      </c>
      <c r="Y38" s="7">
        <v>1826000</v>
      </c>
      <c r="Z38" s="12">
        <v>20086000</v>
      </c>
    </row>
    <row r="39" spans="1:26" ht="25.5" x14ac:dyDescent="0.2">
      <c r="A39" s="9">
        <v>35</v>
      </c>
      <c r="B39" s="4" t="s">
        <v>66</v>
      </c>
      <c r="C39" s="4">
        <v>188</v>
      </c>
      <c r="D39" s="5">
        <v>37807500</v>
      </c>
      <c r="E39" s="4">
        <v>13</v>
      </c>
      <c r="F39" s="5">
        <v>491400</v>
      </c>
      <c r="G39" s="4">
        <v>201</v>
      </c>
      <c r="H39" s="5">
        <v>38298900</v>
      </c>
      <c r="I39" s="5">
        <v>3829890</v>
      </c>
      <c r="J39" s="5">
        <v>42128790</v>
      </c>
      <c r="K39" s="4">
        <v>21</v>
      </c>
      <c r="L39" s="5">
        <v>7250000</v>
      </c>
      <c r="M39" s="4">
        <v>0</v>
      </c>
      <c r="N39" s="4">
        <v>0</v>
      </c>
      <c r="O39" s="4">
        <v>21</v>
      </c>
      <c r="P39" s="5">
        <v>7250000</v>
      </c>
      <c r="Q39" s="5">
        <v>725000</v>
      </c>
      <c r="R39" s="5">
        <v>7975000</v>
      </c>
      <c r="S39" s="4">
        <v>225</v>
      </c>
      <c r="T39" s="5">
        <v>48448900</v>
      </c>
      <c r="U39" s="5">
        <v>4554890</v>
      </c>
      <c r="V39" s="5">
        <v>53003790</v>
      </c>
      <c r="W39" s="4">
        <v>29</v>
      </c>
      <c r="X39" s="5">
        <v>2900000</v>
      </c>
      <c r="Y39" s="5">
        <v>290000</v>
      </c>
      <c r="Z39" s="10">
        <v>3190000</v>
      </c>
    </row>
    <row r="40" spans="1:26" x14ac:dyDescent="0.2">
      <c r="A40" s="11">
        <v>36</v>
      </c>
      <c r="B40" s="6" t="s">
        <v>67</v>
      </c>
      <c r="C40" s="6">
        <v>572</v>
      </c>
      <c r="D40" s="7">
        <v>116847500</v>
      </c>
      <c r="E40" s="6">
        <v>37</v>
      </c>
      <c r="F40" s="7">
        <v>1986600</v>
      </c>
      <c r="G40" s="6">
        <v>609</v>
      </c>
      <c r="H40" s="7">
        <v>118834100</v>
      </c>
      <c r="I40" s="7">
        <v>11883410</v>
      </c>
      <c r="J40" s="7">
        <v>130717510</v>
      </c>
      <c r="K40" s="6">
        <v>81</v>
      </c>
      <c r="L40" s="7">
        <v>26950000</v>
      </c>
      <c r="M40" s="6">
        <v>1</v>
      </c>
      <c r="N40" s="7">
        <v>30000</v>
      </c>
      <c r="O40" s="6">
        <v>82</v>
      </c>
      <c r="P40" s="7">
        <v>26980000</v>
      </c>
      <c r="Q40" s="7">
        <v>2698000</v>
      </c>
      <c r="R40" s="7">
        <v>29678000</v>
      </c>
      <c r="S40" s="6">
        <v>694</v>
      </c>
      <c r="T40" s="7">
        <v>160629100</v>
      </c>
      <c r="U40" s="7">
        <v>14581410</v>
      </c>
      <c r="V40" s="7">
        <v>175210510</v>
      </c>
      <c r="W40" s="6">
        <v>154</v>
      </c>
      <c r="X40" s="7">
        <v>14815000</v>
      </c>
      <c r="Y40" s="7">
        <v>1481500</v>
      </c>
      <c r="Z40" s="12">
        <v>16296500</v>
      </c>
    </row>
    <row r="41" spans="1:26" ht="15" thickBot="1" x14ac:dyDescent="0.25">
      <c r="A41" s="14" t="s">
        <v>31</v>
      </c>
      <c r="B41" s="15"/>
      <c r="C41" s="16">
        <v>41157</v>
      </c>
      <c r="D41" s="16">
        <v>7948130000</v>
      </c>
      <c r="E41" s="16">
        <v>4477</v>
      </c>
      <c r="F41" s="16">
        <v>163947900</v>
      </c>
      <c r="G41" s="71">
        <v>45634</v>
      </c>
      <c r="H41" s="16">
        <v>8112077900</v>
      </c>
      <c r="I41" s="16">
        <v>811207790</v>
      </c>
      <c r="J41" s="16">
        <v>8923285690</v>
      </c>
      <c r="K41" s="16">
        <v>15918</v>
      </c>
      <c r="L41" s="16">
        <v>5336380000</v>
      </c>
      <c r="M41" s="15">
        <v>861</v>
      </c>
      <c r="N41" s="16">
        <v>34860000</v>
      </c>
      <c r="O41" s="71">
        <v>16780</v>
      </c>
      <c r="P41" s="16">
        <v>5371240000</v>
      </c>
      <c r="Q41" s="16">
        <v>537124000</v>
      </c>
      <c r="R41" s="16">
        <v>5908364000</v>
      </c>
      <c r="S41" s="71">
        <v>63106</v>
      </c>
      <c r="T41" s="16">
        <v>14340120200</v>
      </c>
      <c r="U41" s="16">
        <v>1348334520</v>
      </c>
      <c r="V41" s="16">
        <v>15688454720</v>
      </c>
      <c r="W41" s="16">
        <v>9000</v>
      </c>
      <c r="X41" s="16">
        <v>856775000</v>
      </c>
      <c r="Y41" s="16">
        <v>85677500</v>
      </c>
      <c r="Z41" s="17">
        <v>942452500</v>
      </c>
    </row>
    <row r="42" spans="1:26" x14ac:dyDescent="0.2">
      <c r="A42" s="18"/>
    </row>
    <row r="43" spans="1:26" ht="21" x14ac:dyDescent="0.2">
      <c r="A43" s="19"/>
      <c r="B43" s="20" t="s">
        <v>68</v>
      </c>
      <c r="C43" s="19"/>
      <c r="N43" s="2">
        <f>C40+G40+K40+O40</f>
        <v>1344</v>
      </c>
      <c r="Q43" s="2">
        <f>S41+O41+G41</f>
        <v>125520</v>
      </c>
    </row>
  </sheetData>
  <mergeCells count="13">
    <mergeCell ref="A2:A4"/>
    <mergeCell ref="B2:B4"/>
    <mergeCell ref="C2:J2"/>
    <mergeCell ref="K2:R2"/>
    <mergeCell ref="A1:Z1"/>
    <mergeCell ref="S2:V3"/>
    <mergeCell ref="W2:Z3"/>
    <mergeCell ref="C3:D3"/>
    <mergeCell ref="E3:F3"/>
    <mergeCell ref="G3:J3"/>
    <mergeCell ref="K3:L3"/>
    <mergeCell ref="M3:N3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اصلی</vt:lpstr>
      <vt:lpstr>بیمه اظهار شده</vt:lpstr>
      <vt:lpstr>تمبرشخصی</vt:lpstr>
      <vt:lpstr>یادبود</vt:lpstr>
      <vt:lpstr>نوین الکترونیکی</vt:lpstr>
      <vt:lpstr>نوین غیرالکترونیکی</vt:lpstr>
      <vt:lpstr>میانگین نرخ</vt:lpstr>
      <vt:lpstr>امانت</vt:lpstr>
      <vt:lpstr>پست یافته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منا اسدی</dc:creator>
  <cp:lastModifiedBy>SABER_LENOVO</cp:lastModifiedBy>
  <cp:lastPrinted>2026-05-20T04:15:02Z</cp:lastPrinted>
  <dcterms:created xsi:type="dcterms:W3CDTF">2019-05-19T06:16:26Z</dcterms:created>
  <dcterms:modified xsi:type="dcterms:W3CDTF">2026-05-20T04:15:13Z</dcterms:modified>
</cp:coreProperties>
</file>