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iat\Desktop\پیوست IT\"/>
    </mc:Choice>
  </mc:AlternateContent>
  <bookViews>
    <workbookView xWindow="0" yWindow="0" windowWidth="21570" windowHeight="9525"/>
  </bookViews>
  <sheets>
    <sheet name="Worksheet1" sheetId="1" r:id="rId1"/>
  </sheets>
  <definedNames>
    <definedName name="_xlnm._FilterDatabase" localSheetId="0" hidden="1">Worksheet1!$A$2:$D$2</definedName>
    <definedName name="_xlnm.Print_Area" localSheetId="0">Worksheet1!$A$1:$D$30</definedName>
  </definedNames>
  <calcPr calcId="162913"/>
</workbook>
</file>

<file path=xl/calcChain.xml><?xml version="1.0" encoding="utf-8"?>
<calcChain xmlns="http://schemas.openxmlformats.org/spreadsheetml/2006/main">
  <c r="C27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B27" i="1" l="1"/>
  <c r="B28" i="1" l="1"/>
  <c r="D27" i="1"/>
  <c r="D28" i="1" s="1"/>
  <c r="C28" i="1"/>
</calcChain>
</file>

<file path=xl/sharedStrings.xml><?xml version="1.0" encoding="utf-8"?>
<sst xmlns="http://schemas.openxmlformats.org/spreadsheetml/2006/main" count="9" uniqueCount="9">
  <si>
    <t>سال</t>
  </si>
  <si>
    <t>گروه 1</t>
  </si>
  <si>
    <t>گروه 2</t>
  </si>
  <si>
    <t>جمع كل (قیمت جاری)</t>
  </si>
  <si>
    <t>مجموع</t>
  </si>
  <si>
    <t>گزارش ارزش واگذاري به تفكيك طبقه بندي قانون سياست هاي اصل 44                                 (کلیه مبالغ به ریال)</t>
  </si>
  <si>
    <t>*1403</t>
  </si>
  <si>
    <t>*1402</t>
  </si>
  <si>
    <t>*. ارزش واگذاری بنگاهها بر اساس گروه‌بندیهای مصوب هیات واگذاری در همان سال، صورت گرفته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</si>
</sst>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 ;_ * #,##0.00\-_ ;_ * &quot;-&quot;??_-_ ;_ @_ "/>
    <numFmt numFmtId="164" formatCode="_ * #,##0_-_ ;_ * #,##0\-_ ;_ * &quot;-&quot;??_-_ ;_ @_ "/>
  </numFmts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Tahoma"/>
      <family val="2"/>
    </font>
    <font>
      <b/>
      <sz val="14"/>
      <color theme="1"/>
      <name val="B Nazanin"/>
      <charset val="178"/>
    </font>
    <font>
      <sz val="10"/>
      <name val="B Nazanin"/>
      <charset val="178"/>
    </font>
    <font>
      <sz val="11"/>
      <color theme="1"/>
      <name val="B Nazanin"/>
      <charset val="178"/>
    </font>
    <font>
      <sz val="14"/>
      <color theme="1"/>
      <name val="B Mitra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6" fillId="2" borderId="10" xfId="6" applyNumberFormat="1" applyBorder="1" applyAlignment="1" applyProtection="1">
      <alignment horizontal="center" vertical="center"/>
    </xf>
    <xf numFmtId="3" fontId="18" fillId="0" borderId="10" xfId="0" applyNumberFormat="1" applyFont="1" applyFill="1" applyBorder="1" applyAlignment="1" applyProtection="1">
      <alignment horizontal="center" vertical="center"/>
    </xf>
    <xf numFmtId="164" fontId="0" fillId="0" borderId="0" xfId="42" applyNumberFormat="1" applyFont="1"/>
    <xf numFmtId="0" fontId="20" fillId="0" borderId="10" xfId="0" applyNumberFormat="1" applyFont="1" applyFill="1" applyBorder="1" applyAlignment="1" applyProtection="1">
      <alignment horizontal="center" vertical="center"/>
    </xf>
    <xf numFmtId="3" fontId="20" fillId="0" borderId="10" xfId="0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right" readingOrder="2"/>
    </xf>
    <xf numFmtId="0" fontId="19" fillId="0" borderId="11" xfId="0" applyFont="1" applyBorder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tabSelected="1" view="pageBreakPreview" zoomScaleNormal="100" zoomScaleSheetLayoutView="100" workbookViewId="0">
      <selection activeCell="C7" sqref="C7"/>
    </sheetView>
  </sheetViews>
  <sheetFormatPr defaultRowHeight="14.25" x14ac:dyDescent="0.2"/>
  <cols>
    <col min="1" max="1" width="15.5" customWidth="1"/>
    <col min="2" max="3" width="32" customWidth="1"/>
    <col min="4" max="4" width="28" customWidth="1"/>
    <col min="5" max="5" width="8.625" customWidth="1"/>
  </cols>
  <sheetData>
    <row r="1" spans="1:4" ht="24" x14ac:dyDescent="0.2">
      <c r="A1" s="8" t="s">
        <v>5</v>
      </c>
      <c r="B1" s="8"/>
      <c r="C1" s="8"/>
      <c r="D1" s="8"/>
    </row>
    <row r="2" spans="1:4" ht="34.5" customHeight="1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s="6" customFormat="1" ht="21" customHeight="1" x14ac:dyDescent="0.45">
      <c r="A3" s="4">
        <v>1380</v>
      </c>
      <c r="B3" s="5">
        <v>187874768043</v>
      </c>
      <c r="C3" s="5">
        <v>13120526880</v>
      </c>
      <c r="D3" s="5">
        <f>C3+B3</f>
        <v>200995294923</v>
      </c>
    </row>
    <row r="4" spans="1:4" s="6" customFormat="1" ht="21" customHeight="1" x14ac:dyDescent="0.45">
      <c r="A4" s="4">
        <v>1381</v>
      </c>
      <c r="B4" s="5">
        <v>3207966243686.0098</v>
      </c>
      <c r="C4" s="5">
        <v>0</v>
      </c>
      <c r="D4" s="5">
        <f t="shared" ref="D4:D26" si="0">C4+B4</f>
        <v>3207966243686.0098</v>
      </c>
    </row>
    <row r="5" spans="1:4" s="6" customFormat="1" ht="21" customHeight="1" x14ac:dyDescent="0.45">
      <c r="A5" s="4">
        <v>1382</v>
      </c>
      <c r="B5" s="5">
        <v>12298181589548.5</v>
      </c>
      <c r="C5" s="5">
        <v>0</v>
      </c>
      <c r="D5" s="5">
        <f t="shared" si="0"/>
        <v>12298181589548.5</v>
      </c>
    </row>
    <row r="6" spans="1:4" s="6" customFormat="1" ht="21" customHeight="1" x14ac:dyDescent="0.45">
      <c r="A6" s="4">
        <v>1383</v>
      </c>
      <c r="B6" s="5">
        <v>6975528875125.0801</v>
      </c>
      <c r="C6" s="5">
        <v>201817395846</v>
      </c>
      <c r="D6" s="5">
        <f t="shared" si="0"/>
        <v>7177346270971.0801</v>
      </c>
    </row>
    <row r="7" spans="1:4" s="6" customFormat="1" ht="21" customHeight="1" x14ac:dyDescent="0.45">
      <c r="A7" s="4">
        <v>1384</v>
      </c>
      <c r="B7" s="5">
        <v>800494132319.64001</v>
      </c>
      <c r="C7" s="5">
        <v>25944969792</v>
      </c>
      <c r="D7" s="5">
        <f t="shared" si="0"/>
        <v>826439102111.64001</v>
      </c>
    </row>
    <row r="8" spans="1:4" s="6" customFormat="1" ht="21" customHeight="1" x14ac:dyDescent="0.45">
      <c r="A8" s="4">
        <v>1385</v>
      </c>
      <c r="B8" s="5">
        <v>8062131661213.9805</v>
      </c>
      <c r="C8" s="5">
        <v>26022297767564.199</v>
      </c>
      <c r="D8" s="5">
        <f t="shared" si="0"/>
        <v>34084429428778.18</v>
      </c>
    </row>
    <row r="9" spans="1:4" s="6" customFormat="1" ht="21" customHeight="1" x14ac:dyDescent="0.45">
      <c r="A9" s="4">
        <v>1386</v>
      </c>
      <c r="B9" s="5">
        <v>56822779581810.797</v>
      </c>
      <c r="C9" s="5">
        <v>84325731063947.797</v>
      </c>
      <c r="D9" s="5">
        <f t="shared" si="0"/>
        <v>141148510645758.59</v>
      </c>
    </row>
    <row r="10" spans="1:4" s="6" customFormat="1" ht="21" customHeight="1" x14ac:dyDescent="0.45">
      <c r="A10" s="4">
        <v>1387</v>
      </c>
      <c r="B10" s="5">
        <v>35162591146603.5</v>
      </c>
      <c r="C10" s="5">
        <v>37781681398390.297</v>
      </c>
      <c r="D10" s="5">
        <f t="shared" si="0"/>
        <v>72944272544993.797</v>
      </c>
    </row>
    <row r="11" spans="1:4" s="6" customFormat="1" ht="21" customHeight="1" x14ac:dyDescent="0.45">
      <c r="A11" s="4">
        <v>1388</v>
      </c>
      <c r="B11" s="5">
        <v>126886959433051</v>
      </c>
      <c r="C11" s="5">
        <v>121671642139122</v>
      </c>
      <c r="D11" s="5">
        <f t="shared" si="0"/>
        <v>248558601572173</v>
      </c>
    </row>
    <row r="12" spans="1:4" s="6" customFormat="1" ht="21" customHeight="1" x14ac:dyDescent="0.45">
      <c r="A12" s="4">
        <v>1389</v>
      </c>
      <c r="B12" s="5">
        <v>40541890800863.797</v>
      </c>
      <c r="C12" s="5">
        <v>32431537105742.898</v>
      </c>
      <c r="D12" s="5">
        <f t="shared" si="0"/>
        <v>72973427906606.688</v>
      </c>
    </row>
    <row r="13" spans="1:4" s="6" customFormat="1" ht="21" customHeight="1" x14ac:dyDescent="0.45">
      <c r="A13" s="4">
        <v>1390</v>
      </c>
      <c r="B13" s="5">
        <v>42850612845976.398</v>
      </c>
      <c r="C13" s="5">
        <v>68395084015943.703</v>
      </c>
      <c r="D13" s="5">
        <f t="shared" si="0"/>
        <v>111245696861920.09</v>
      </c>
    </row>
    <row r="14" spans="1:4" s="6" customFormat="1" ht="21" customHeight="1" x14ac:dyDescent="0.45">
      <c r="A14" s="4">
        <v>1391</v>
      </c>
      <c r="B14" s="5">
        <v>48214577816206.797</v>
      </c>
      <c r="C14" s="5">
        <v>109146279956587</v>
      </c>
      <c r="D14" s="5">
        <f t="shared" si="0"/>
        <v>157360857772793.81</v>
      </c>
    </row>
    <row r="15" spans="1:4" s="6" customFormat="1" ht="21" customHeight="1" x14ac:dyDescent="0.45">
      <c r="A15" s="4">
        <v>1392</v>
      </c>
      <c r="B15" s="5">
        <v>318293365388016</v>
      </c>
      <c r="C15" s="5">
        <v>104729452778884</v>
      </c>
      <c r="D15" s="5">
        <f t="shared" si="0"/>
        <v>423022818166900</v>
      </c>
    </row>
    <row r="16" spans="1:4" s="6" customFormat="1" ht="21" customHeight="1" x14ac:dyDescent="0.45">
      <c r="A16" s="4">
        <v>1393</v>
      </c>
      <c r="B16" s="5">
        <v>26999793282358.898</v>
      </c>
      <c r="C16" s="5">
        <v>679989710740.88599</v>
      </c>
      <c r="D16" s="5">
        <f t="shared" si="0"/>
        <v>27679782993099.785</v>
      </c>
    </row>
    <row r="17" spans="1:4" s="6" customFormat="1" ht="21" customHeight="1" x14ac:dyDescent="0.45">
      <c r="A17" s="4">
        <v>1394</v>
      </c>
      <c r="B17" s="5">
        <v>6941883639624.0996</v>
      </c>
      <c r="C17" s="5">
        <v>19423305852358.5</v>
      </c>
      <c r="D17" s="5">
        <f t="shared" si="0"/>
        <v>26365189491982.602</v>
      </c>
    </row>
    <row r="18" spans="1:4" s="6" customFormat="1" ht="21" customHeight="1" x14ac:dyDescent="0.45">
      <c r="A18" s="4">
        <v>1395</v>
      </c>
      <c r="B18" s="5">
        <v>57485380366962</v>
      </c>
      <c r="C18" s="5">
        <v>11312824436149.199</v>
      </c>
      <c r="D18" s="5">
        <f t="shared" si="0"/>
        <v>68798204803111.203</v>
      </c>
    </row>
    <row r="19" spans="1:4" s="6" customFormat="1" ht="21" customHeight="1" x14ac:dyDescent="0.45">
      <c r="A19" s="4">
        <v>1396</v>
      </c>
      <c r="B19" s="5">
        <v>3668405551731.1099</v>
      </c>
      <c r="C19" s="5">
        <v>7068348901468</v>
      </c>
      <c r="D19" s="5">
        <f t="shared" si="0"/>
        <v>10736754453199.109</v>
      </c>
    </row>
    <row r="20" spans="1:4" s="6" customFormat="1" ht="21" customHeight="1" x14ac:dyDescent="0.45">
      <c r="A20" s="4">
        <v>1397</v>
      </c>
      <c r="B20" s="5">
        <v>2996061837745</v>
      </c>
      <c r="C20" s="5">
        <v>52187994836</v>
      </c>
      <c r="D20" s="5">
        <f t="shared" si="0"/>
        <v>3048249832581</v>
      </c>
    </row>
    <row r="21" spans="1:4" s="6" customFormat="1" ht="21" customHeight="1" x14ac:dyDescent="0.45">
      <c r="A21" s="4">
        <v>1398</v>
      </c>
      <c r="B21" s="5">
        <v>515573102858</v>
      </c>
      <c r="C21" s="5">
        <v>31704515675123</v>
      </c>
      <c r="D21" s="5">
        <f t="shared" si="0"/>
        <v>32220088777981</v>
      </c>
    </row>
    <row r="22" spans="1:4" s="6" customFormat="1" ht="21" customHeight="1" x14ac:dyDescent="0.45">
      <c r="A22" s="4">
        <v>1399</v>
      </c>
      <c r="B22" s="5">
        <v>229396062871038</v>
      </c>
      <c r="C22" s="5">
        <v>995943031620589</v>
      </c>
      <c r="D22" s="5">
        <f t="shared" si="0"/>
        <v>1225339094491627</v>
      </c>
    </row>
    <row r="23" spans="1:4" s="6" customFormat="1" ht="21" customHeight="1" x14ac:dyDescent="0.45">
      <c r="A23" s="4">
        <v>1400</v>
      </c>
      <c r="B23" s="5">
        <v>227107000045796</v>
      </c>
      <c r="C23" s="5">
        <v>596780499643462</v>
      </c>
      <c r="D23" s="5">
        <f t="shared" si="0"/>
        <v>823887499689258</v>
      </c>
    </row>
    <row r="24" spans="1:4" s="6" customFormat="1" ht="21" customHeight="1" x14ac:dyDescent="0.45">
      <c r="A24" s="4">
        <v>1401</v>
      </c>
      <c r="B24" s="5">
        <v>1511783594930370</v>
      </c>
      <c r="C24" s="5">
        <v>1395037378923760</v>
      </c>
      <c r="D24" s="5">
        <f t="shared" si="0"/>
        <v>2906820973854130</v>
      </c>
    </row>
    <row r="25" spans="1:4" s="6" customFormat="1" ht="21" customHeight="1" x14ac:dyDescent="0.45">
      <c r="A25" s="4" t="s">
        <v>7</v>
      </c>
      <c r="B25" s="5">
        <v>1403408105192</v>
      </c>
      <c r="C25" s="5">
        <v>634106678575918</v>
      </c>
      <c r="D25" s="5">
        <f t="shared" si="0"/>
        <v>635510086681110</v>
      </c>
    </row>
    <row r="26" spans="1:4" s="6" customFormat="1" ht="21" customHeight="1" x14ac:dyDescent="0.45">
      <c r="A26" s="4" t="s">
        <v>6</v>
      </c>
      <c r="B26" s="5">
        <v>1141956496857575</v>
      </c>
      <c r="C26" s="5">
        <v>259519341082677.38</v>
      </c>
      <c r="D26" s="5">
        <f t="shared" si="0"/>
        <v>1401475837940252.5</v>
      </c>
    </row>
    <row r="27" spans="1:4" ht="46.5" hidden="1" customHeight="1" x14ac:dyDescent="0.2">
      <c r="A27" s="2" t="s">
        <v>4</v>
      </c>
      <c r="B27" s="2">
        <f>SUM(B3:B26)</f>
        <v>3910558614873714.5</v>
      </c>
      <c r="C27" s="2">
        <f>SUM(C3:C26)</f>
        <v>4536372691535782</v>
      </c>
      <c r="D27" s="2">
        <f>C27+B27</f>
        <v>8446931306409496</v>
      </c>
    </row>
    <row r="28" spans="1:4" ht="31.5" hidden="1" customHeight="1" x14ac:dyDescent="0.2">
      <c r="B28" s="3">
        <f>B27/1000000000</f>
        <v>3910558.6148737143</v>
      </c>
      <c r="C28" s="3">
        <f t="shared" ref="C28" si="1">C27/1000000000</f>
        <v>4536372.6915357821</v>
      </c>
      <c r="D28" s="3">
        <f>D27/1000000000</f>
        <v>8446931.3064094968</v>
      </c>
    </row>
    <row r="30" spans="1:4" ht="21.75" x14ac:dyDescent="0.5">
      <c r="A30" s="7" t="s">
        <v>8</v>
      </c>
    </row>
  </sheetData>
  <autoFilter ref="A2:D26"/>
  <mergeCells count="1">
    <mergeCell ref="A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Worksheet1</vt:lpstr>
      <vt:lpstr>Worksheet1!Print_Area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طائفه</dc:creator>
  <cp:lastModifiedBy>محبوبه بیات</cp:lastModifiedBy>
  <cp:lastPrinted>2025-07-27T07:26:42Z</cp:lastPrinted>
  <dcterms:created xsi:type="dcterms:W3CDTF">2025-07-15T08:33:24Z</dcterms:created>
  <dcterms:modified xsi:type="dcterms:W3CDTF">2025-07-29T05:06:05Z</dcterms:modified>
</cp:coreProperties>
</file>