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70" windowHeight="0"/>
  </bookViews>
  <sheets>
    <sheet name="سینماهای کشور" sheetId="3" r:id="rId1"/>
  </sheets>
  <definedNames>
    <definedName name="_xlnm._FilterDatabase" localSheetId="0" hidden="1">'سینماهای کشور'!$A$2:$E$444</definedName>
    <definedName name="_xlnm.Print_Area" localSheetId="0">'سینماهای کشور'!$A$1:$E$448</definedName>
    <definedName name="_xlnm.Print_Titles" localSheetId="0">'سینماهای کشور'!$1:$3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8" i="3" l="1"/>
  <c r="E448" i="3"/>
  <c r="A45" i="3"/>
  <c r="A49" i="3"/>
  <c r="A193" i="3"/>
  <c r="A79" i="3"/>
  <c r="A130" i="3"/>
  <c r="A6" i="3"/>
  <c r="A140" i="3"/>
  <c r="A127" i="3"/>
  <c r="A204" i="3"/>
  <c r="A154" i="3"/>
  <c r="A90" i="3"/>
  <c r="A203" i="3"/>
  <c r="A191" i="3"/>
  <c r="A205" i="3"/>
  <c r="A151" i="3"/>
  <c r="A113" i="3"/>
  <c r="A166" i="3"/>
  <c r="A25" i="3"/>
  <c r="A158" i="3"/>
  <c r="A132" i="3"/>
  <c r="A133" i="3"/>
  <c r="A77" i="3"/>
  <c r="A141" i="3"/>
  <c r="A124" i="3"/>
  <c r="A201" i="3"/>
  <c r="A61" i="3"/>
  <c r="A99" i="3"/>
  <c r="A164" i="3"/>
  <c r="A120" i="3"/>
  <c r="A94" i="3"/>
  <c r="A189" i="3"/>
  <c r="A171" i="3"/>
  <c r="A178" i="3"/>
  <c r="A139" i="3"/>
  <c r="A92" i="3"/>
  <c r="A66" i="3"/>
  <c r="A112" i="3"/>
  <c r="A101" i="3"/>
  <c r="A168" i="3"/>
  <c r="A70" i="3"/>
  <c r="A131" i="3"/>
  <c r="A111" i="3"/>
  <c r="A147" i="3"/>
  <c r="A91" i="3"/>
  <c r="A207" i="3"/>
  <c r="A103" i="3"/>
  <c r="A7" i="3"/>
  <c r="A19" i="3"/>
  <c r="A15" i="3"/>
  <c r="A104" i="3"/>
  <c r="A144" i="3"/>
  <c r="A114" i="3"/>
  <c r="A202" i="3"/>
  <c r="A29" i="3"/>
  <c r="A52" i="3"/>
  <c r="A194" i="3"/>
  <c r="A149" i="3"/>
  <c r="A43" i="3"/>
  <c r="A56" i="3"/>
  <c r="A33" i="3"/>
  <c r="A150" i="3"/>
  <c r="A122" i="3"/>
  <c r="A96" i="3"/>
  <c r="A69" i="3"/>
  <c r="A128" i="3"/>
  <c r="A14" i="3"/>
  <c r="A145" i="3"/>
  <c r="A34" i="3"/>
  <c r="A157" i="3"/>
  <c r="A148" i="3"/>
  <c r="A156" i="3"/>
  <c r="A165" i="3"/>
  <c r="A169" i="3"/>
  <c r="A153" i="3"/>
  <c r="A183" i="3"/>
  <c r="A181" i="3"/>
  <c r="A106" i="3"/>
  <c r="A17" i="3"/>
  <c r="A76" i="3"/>
  <c r="A195" i="3"/>
  <c r="A152" i="3"/>
  <c r="A36" i="3"/>
  <c r="A54" i="3"/>
  <c r="A8" i="3"/>
  <c r="A173" i="3"/>
  <c r="A20" i="3"/>
  <c r="A175" i="3"/>
  <c r="A138" i="3"/>
  <c r="A16" i="3"/>
  <c r="A86" i="3"/>
  <c r="A9" i="3"/>
  <c r="A167" i="3"/>
  <c r="A72" i="3"/>
  <c r="A87" i="3"/>
  <c r="A50" i="3"/>
  <c r="A100" i="3"/>
  <c r="A57" i="3"/>
  <c r="A32" i="3"/>
  <c r="A110" i="3"/>
  <c r="A109" i="3"/>
  <c r="A135" i="3"/>
  <c r="A161" i="3"/>
  <c r="A160" i="3"/>
  <c r="A199" i="3"/>
  <c r="A78" i="3"/>
  <c r="A146" i="3"/>
  <c r="A125" i="3"/>
  <c r="A200" i="3"/>
  <c r="A123" i="3"/>
  <c r="A115" i="3"/>
  <c r="A18" i="3"/>
  <c r="A63" i="3"/>
  <c r="A163" i="3"/>
  <c r="A10" i="3"/>
  <c r="A143" i="3"/>
  <c r="A42" i="3"/>
  <c r="A212" i="3"/>
  <c r="A136" i="3"/>
  <c r="A126" i="3"/>
  <c r="A11" i="3"/>
  <c r="A108" i="3"/>
  <c r="A82" i="3"/>
  <c r="A68" i="3"/>
  <c r="A46" i="3"/>
  <c r="A85" i="3"/>
  <c r="A102" i="3"/>
  <c r="A118" i="3"/>
  <c r="A67" i="3"/>
  <c r="A38" i="3"/>
  <c r="A159" i="3"/>
  <c r="A105" i="3"/>
  <c r="A117" i="3"/>
  <c r="A97" i="3"/>
  <c r="A98" i="3"/>
  <c r="A27" i="3"/>
  <c r="A21" i="3"/>
  <c r="A121" i="3"/>
  <c r="A186" i="3"/>
  <c r="A74" i="3"/>
  <c r="A37" i="3"/>
  <c r="A31" i="3"/>
  <c r="A116" i="3"/>
  <c r="A179" i="3"/>
  <c r="A190" i="3"/>
  <c r="A172" i="3"/>
  <c r="A187" i="3"/>
  <c r="A134" i="3"/>
  <c r="A44" i="3"/>
  <c r="A51" i="3"/>
  <c r="A84" i="3"/>
  <c r="A80" i="3"/>
  <c r="A64" i="3"/>
  <c r="A22" i="3"/>
  <c r="A170" i="3"/>
  <c r="A62" i="3"/>
  <c r="A197" i="3"/>
  <c r="A196" i="3"/>
  <c r="A13" i="3"/>
  <c r="A129" i="3"/>
  <c r="A137" i="3"/>
  <c r="A28" i="3"/>
  <c r="A58" i="3"/>
  <c r="A71" i="3"/>
  <c r="A23" i="3"/>
  <c r="A65" i="3"/>
  <c r="A26" i="3"/>
  <c r="A35" i="3"/>
  <c r="A119" i="3"/>
  <c r="A185" i="3"/>
  <c r="A24" i="3"/>
  <c r="A184" i="3"/>
  <c r="A174" i="3"/>
  <c r="A75" i="3"/>
  <c r="A88" i="3"/>
  <c r="A208" i="3"/>
  <c r="A83" i="3"/>
  <c r="A40" i="3"/>
  <c r="A53" i="3"/>
  <c r="A209" i="3"/>
  <c r="A93" i="3"/>
  <c r="A30" i="3"/>
  <c r="A41" i="3"/>
  <c r="A206" i="3"/>
  <c r="A155" i="3"/>
  <c r="A60" i="3"/>
  <c r="A162" i="3"/>
  <c r="A48" i="3"/>
  <c r="A182" i="3"/>
  <c r="A176" i="3"/>
  <c r="A211" i="3"/>
  <c r="A5" i="3"/>
  <c r="A180" i="3"/>
</calcChain>
</file>

<file path=xl/sharedStrings.xml><?xml version="1.0" encoding="utf-8"?>
<sst xmlns="http://schemas.openxmlformats.org/spreadsheetml/2006/main" count="849" uniqueCount="515">
  <si>
    <t>ردیف</t>
  </si>
  <si>
    <t>نام سینما</t>
  </si>
  <si>
    <t>پردیس کورش</t>
  </si>
  <si>
    <t>تهران</t>
  </si>
  <si>
    <t>پردیس ایران مال</t>
  </si>
  <si>
    <t>پردیس هنرشهر آفتاب</t>
  </si>
  <si>
    <t>شیراز</t>
  </si>
  <si>
    <t>پردیس هویزه</t>
  </si>
  <si>
    <t>مشهد</t>
  </si>
  <si>
    <t>پردیس آزادی</t>
  </si>
  <si>
    <t>پردیس اطلس</t>
  </si>
  <si>
    <t>پردیس ساحل</t>
  </si>
  <si>
    <t>اصفهان</t>
  </si>
  <si>
    <t>پردیس اکو مال</t>
  </si>
  <si>
    <t>کرج</t>
  </si>
  <si>
    <t>پردیس مگا مال</t>
  </si>
  <si>
    <t>پردیس ویلاژتوریست</t>
  </si>
  <si>
    <t>پردیس لوتوس مال</t>
  </si>
  <si>
    <t>پردیس سیتی سنتر</t>
  </si>
  <si>
    <t>پردیس هدیش مال</t>
  </si>
  <si>
    <t>پردیس ملت</t>
  </si>
  <si>
    <t>پرشین مهرشهر</t>
  </si>
  <si>
    <t>ساویز</t>
  </si>
  <si>
    <t>پردیس چهارباغ</t>
  </si>
  <si>
    <t>پردیس چارسو</t>
  </si>
  <si>
    <t>پردیس سیمرغ</t>
  </si>
  <si>
    <t>سپهر</t>
  </si>
  <si>
    <t>ساری</t>
  </si>
  <si>
    <t>پردیس پارک بازار</t>
  </si>
  <si>
    <t>پردیس راگا</t>
  </si>
  <si>
    <t>سپیدرود</t>
  </si>
  <si>
    <t>رشت</t>
  </si>
  <si>
    <t>فرهنگ</t>
  </si>
  <si>
    <t>ماندانا</t>
  </si>
  <si>
    <t>آفریقا</t>
  </si>
  <si>
    <t>شکوفه</t>
  </si>
  <si>
    <t>تک صفاییه</t>
  </si>
  <si>
    <t>یزد</t>
  </si>
  <si>
    <t>سپاهان</t>
  </si>
  <si>
    <t>پردیس نارسیس</t>
  </si>
  <si>
    <t>پردیس زندگی</t>
  </si>
  <si>
    <t>پردیس شیراز مال</t>
  </si>
  <si>
    <t>پردیس بازارشهر</t>
  </si>
  <si>
    <t>قم</t>
  </si>
  <si>
    <t>پردیس مهر کوهسنگی</t>
  </si>
  <si>
    <t>پردیس گلستان</t>
  </si>
  <si>
    <t>پردیس تماشا</t>
  </si>
  <si>
    <t>پردیس گلشن</t>
  </si>
  <si>
    <t>پردیس مهر شاهد</t>
  </si>
  <si>
    <t>بهمن</t>
  </si>
  <si>
    <t>برفی</t>
  </si>
  <si>
    <t>فجر</t>
  </si>
  <si>
    <t>اسلامشهر</t>
  </si>
  <si>
    <t>پردیس گالریا</t>
  </si>
  <si>
    <t>پردیس بهمن</t>
  </si>
  <si>
    <t>سنندج</t>
  </si>
  <si>
    <t>پردیس اطلس مال</t>
  </si>
  <si>
    <t>پردیس ارگ</t>
  </si>
  <si>
    <t>پردیس عصرجدید</t>
  </si>
  <si>
    <t>گرگان</t>
  </si>
  <si>
    <t>پردیس مهر</t>
  </si>
  <si>
    <t>ارومیه</t>
  </si>
  <si>
    <t>فلسطین</t>
  </si>
  <si>
    <t>پیروزی</t>
  </si>
  <si>
    <t>پردیس مهر قدس</t>
  </si>
  <si>
    <t>همدان</t>
  </si>
  <si>
    <t>سبزوار</t>
  </si>
  <si>
    <t>پردیس ستاره باران</t>
  </si>
  <si>
    <t>تبریز</t>
  </si>
  <si>
    <t>مهر گنبد</t>
  </si>
  <si>
    <t>گنبدکاووس</t>
  </si>
  <si>
    <t>پردیس هروی سنتر</t>
  </si>
  <si>
    <t>تربیت</t>
  </si>
  <si>
    <t>آزادی</t>
  </si>
  <si>
    <t>کرمانشاه</t>
  </si>
  <si>
    <t>پرند مال</t>
  </si>
  <si>
    <t>رباط کریم</t>
  </si>
  <si>
    <t>مهر 29بهمن</t>
  </si>
  <si>
    <t>قزوین</t>
  </si>
  <si>
    <t>پردیس مهدوی</t>
  </si>
  <si>
    <t>نیشابور</t>
  </si>
  <si>
    <t>ایران</t>
  </si>
  <si>
    <t>پردیس کیان</t>
  </si>
  <si>
    <t>روشا</t>
  </si>
  <si>
    <t>زنجان</t>
  </si>
  <si>
    <t>شهرکرد</t>
  </si>
  <si>
    <t>پردیس لاله پارک</t>
  </si>
  <si>
    <t>کاشان</t>
  </si>
  <si>
    <t>پردیس رز مال</t>
  </si>
  <si>
    <t>قدس</t>
  </si>
  <si>
    <t xml:space="preserve"> 22بهمن</t>
  </si>
  <si>
    <t>ونوس</t>
  </si>
  <si>
    <t>پردیس صبا مال</t>
  </si>
  <si>
    <t>سعدی</t>
  </si>
  <si>
    <t>اکسین</t>
  </si>
  <si>
    <t>اهواز</t>
  </si>
  <si>
    <t>پردیس معین مال</t>
  </si>
  <si>
    <t>پردیس اکسین شمال</t>
  </si>
  <si>
    <t>آمل</t>
  </si>
  <si>
    <t>جام جم پردیس</t>
  </si>
  <si>
    <t>رودهن</t>
  </si>
  <si>
    <t>پردیس میکا</t>
  </si>
  <si>
    <t>کیش</t>
  </si>
  <si>
    <t>پردیس شهرک</t>
  </si>
  <si>
    <t>فردیس</t>
  </si>
  <si>
    <t>پردیس کاپری</t>
  </si>
  <si>
    <t>پردیس مهر همافران</t>
  </si>
  <si>
    <t>نوشهر</t>
  </si>
  <si>
    <t>یاسمن</t>
  </si>
  <si>
    <t>شاهین شهر</t>
  </si>
  <si>
    <t xml:space="preserve">آسیا </t>
  </si>
  <si>
    <t>کرمان</t>
  </si>
  <si>
    <t>شهر تماشا</t>
  </si>
  <si>
    <t>پردیس پرده طلایی</t>
  </si>
  <si>
    <t>بابل</t>
  </si>
  <si>
    <t>محمودآباد</t>
  </si>
  <si>
    <t>یادمان</t>
  </si>
  <si>
    <t>سمنان</t>
  </si>
  <si>
    <t>ستاره شهر</t>
  </si>
  <si>
    <t>بندرعباس</t>
  </si>
  <si>
    <t>مهتاب</t>
  </si>
  <si>
    <t>بروجرد</t>
  </si>
  <si>
    <t>استقلال</t>
  </si>
  <si>
    <t>خرم آباد</t>
  </si>
  <si>
    <t>موزه سینما</t>
  </si>
  <si>
    <t>بیرجند</t>
  </si>
  <si>
    <t>ملایر</t>
  </si>
  <si>
    <t>فولادشهر</t>
  </si>
  <si>
    <t>کاشمر</t>
  </si>
  <si>
    <t>آتامان</t>
  </si>
  <si>
    <t>سینماشهر</t>
  </si>
  <si>
    <t>قرچک</t>
  </si>
  <si>
    <t>ستاره جنوب</t>
  </si>
  <si>
    <t>لاله</t>
  </si>
  <si>
    <t>نجف آباد</t>
  </si>
  <si>
    <t>ساحل</t>
  </si>
  <si>
    <t xml:space="preserve">سپهر </t>
  </si>
  <si>
    <t>شهریار</t>
  </si>
  <si>
    <t>کارون</t>
  </si>
  <si>
    <t>هجرت</t>
  </si>
  <si>
    <t>جوان</t>
  </si>
  <si>
    <t>کانون</t>
  </si>
  <si>
    <t>رامسر</t>
  </si>
  <si>
    <t>بهشهر</t>
  </si>
  <si>
    <t>برج میلاد</t>
  </si>
  <si>
    <t>کیهان</t>
  </si>
  <si>
    <t>آبادان</t>
  </si>
  <si>
    <t>بهار</t>
  </si>
  <si>
    <t>پردیس رازی</t>
  </si>
  <si>
    <t>فرهنگیان</t>
  </si>
  <si>
    <t>سقز</t>
  </si>
  <si>
    <t>پرستو</t>
  </si>
  <si>
    <t>دماوند</t>
  </si>
  <si>
    <t>قشم</t>
  </si>
  <si>
    <t>ساحل اندیشه</t>
  </si>
  <si>
    <t>مهتاب رهنان</t>
  </si>
  <si>
    <t>مهر گلدشت</t>
  </si>
  <si>
    <t>گلستان امین</t>
  </si>
  <si>
    <t>رفسنجان</t>
  </si>
  <si>
    <t>اردبیل</t>
  </si>
  <si>
    <t>پردیس نخل</t>
  </si>
  <si>
    <t>لارستان</t>
  </si>
  <si>
    <t>گناباد</t>
  </si>
  <si>
    <t>نخل</t>
  </si>
  <si>
    <t>خرمشهر</t>
  </si>
  <si>
    <t>میلاد</t>
  </si>
  <si>
    <t>پاز</t>
  </si>
  <si>
    <t>شاهرود</t>
  </si>
  <si>
    <t>ناجی</t>
  </si>
  <si>
    <t>هلال</t>
  </si>
  <si>
    <t>مهر</t>
  </si>
  <si>
    <t>زاهدان</t>
  </si>
  <si>
    <t>عمیق</t>
  </si>
  <si>
    <t>بجنورد</t>
  </si>
  <si>
    <t>شهر آفتاب</t>
  </si>
  <si>
    <t>شقایق</t>
  </si>
  <si>
    <t>بابلسر</t>
  </si>
  <si>
    <t>شهید مصلی نژاد</t>
  </si>
  <si>
    <t>جهرم</t>
  </si>
  <si>
    <t>سپیده</t>
  </si>
  <si>
    <t>ورامین</t>
  </si>
  <si>
    <t>جام جم</t>
  </si>
  <si>
    <t>شاهین طلایی</t>
  </si>
  <si>
    <t>فردوسی</t>
  </si>
  <si>
    <t>بوشهر</t>
  </si>
  <si>
    <t>برازجان</t>
  </si>
  <si>
    <t>هنر</t>
  </si>
  <si>
    <t>یاسوج</t>
  </si>
  <si>
    <t>مبارکه</t>
  </si>
  <si>
    <t>خلیج فارس</t>
  </si>
  <si>
    <t>دامغان</t>
  </si>
  <si>
    <t>مجتمع سینمایی هنر و تجربه</t>
  </si>
  <si>
    <t>سلمان ساوجی</t>
  </si>
  <si>
    <t>ساوه</t>
  </si>
  <si>
    <t>شهید آوینی</t>
  </si>
  <si>
    <t>بیجار</t>
  </si>
  <si>
    <t>نور</t>
  </si>
  <si>
    <t>محلات</t>
  </si>
  <si>
    <t>بافق</t>
  </si>
  <si>
    <t>پردیس تئاتر</t>
  </si>
  <si>
    <t>زرقان</t>
  </si>
  <si>
    <t>آفتاب</t>
  </si>
  <si>
    <t>بهبهان</t>
  </si>
  <si>
    <t>دهکده المپیک</t>
  </si>
  <si>
    <t>تایباد</t>
  </si>
  <si>
    <t xml:space="preserve">جهان نما </t>
  </si>
  <si>
    <t>چالوس</t>
  </si>
  <si>
    <t>سروش</t>
  </si>
  <si>
    <t>گوهر</t>
  </si>
  <si>
    <t>بندرلنگه</t>
  </si>
  <si>
    <t>مهر و ماه</t>
  </si>
  <si>
    <t>شوشتر</t>
  </si>
  <si>
    <t>پردیس نگار</t>
  </si>
  <si>
    <t>میبد</t>
  </si>
  <si>
    <t>آزادشهر</t>
  </si>
  <si>
    <t>آیه</t>
  </si>
  <si>
    <t>حر</t>
  </si>
  <si>
    <t>قائم شهر</t>
  </si>
  <si>
    <t>دریا</t>
  </si>
  <si>
    <t>بندرماهشهر</t>
  </si>
  <si>
    <t>ابریشم</t>
  </si>
  <si>
    <t>گرمسار</t>
  </si>
  <si>
    <t>پردیس الهیه</t>
  </si>
  <si>
    <t>استهبان</t>
  </si>
  <si>
    <t>شمس</t>
  </si>
  <si>
    <t>خوی</t>
  </si>
  <si>
    <t>هلال احمر</t>
  </si>
  <si>
    <t>بندرانزلی</t>
  </si>
  <si>
    <t>امام خمینی</t>
  </si>
  <si>
    <t>پاکدشت</t>
  </si>
  <si>
    <t>امین</t>
  </si>
  <si>
    <t>انار</t>
  </si>
  <si>
    <t>انقلاب</t>
  </si>
  <si>
    <t>تئاتر گلریز</t>
  </si>
  <si>
    <t>طلوع</t>
  </si>
  <si>
    <t>فومن</t>
  </si>
  <si>
    <t>بندرامام</t>
  </si>
  <si>
    <t>ایلام</t>
  </si>
  <si>
    <t>پردیس مرداس</t>
  </si>
  <si>
    <t>پارک</t>
  </si>
  <si>
    <t>قائن</t>
  </si>
  <si>
    <t>بادرود</t>
  </si>
  <si>
    <t>نارین</t>
  </si>
  <si>
    <t>نائین</t>
  </si>
  <si>
    <t>شهربابک</t>
  </si>
  <si>
    <t>آباده</t>
  </si>
  <si>
    <t>سیمرغ</t>
  </si>
  <si>
    <t>بوکان</t>
  </si>
  <si>
    <t>فرهنگ داران</t>
  </si>
  <si>
    <t>فریدن</t>
  </si>
  <si>
    <t>اردستان</t>
  </si>
  <si>
    <t>ریحانشهر</t>
  </si>
  <si>
    <t>زرند</t>
  </si>
  <si>
    <t>شستون</t>
  </si>
  <si>
    <t>سراوان</t>
  </si>
  <si>
    <t>صحرا</t>
  </si>
  <si>
    <t>کوثر</t>
  </si>
  <si>
    <t>نطنز</t>
  </si>
  <si>
    <t>میمه</t>
  </si>
  <si>
    <t>نسیم</t>
  </si>
  <si>
    <t>نسیم شهر</t>
  </si>
  <si>
    <t>آستارا</t>
  </si>
  <si>
    <t>تویسرکان</t>
  </si>
  <si>
    <t>ایذه</t>
  </si>
  <si>
    <t>پایتخت</t>
  </si>
  <si>
    <t>داراب</t>
  </si>
  <si>
    <t>آبشار</t>
  </si>
  <si>
    <t>ليكک</t>
  </si>
  <si>
    <t>یاس شرق</t>
  </si>
  <si>
    <t>اندیشه</t>
  </si>
  <si>
    <t>مانه و سملقان</t>
  </si>
  <si>
    <t>باراما</t>
  </si>
  <si>
    <t>اسکو</t>
  </si>
  <si>
    <t>اسفراین</t>
  </si>
  <si>
    <t>اوز</t>
  </si>
  <si>
    <t>هنر پیشوا</t>
  </si>
  <si>
    <t>اهر</t>
  </si>
  <si>
    <t>سوره</t>
  </si>
  <si>
    <t>مسجد سلیمان</t>
  </si>
  <si>
    <t>پارس آباد مغان</t>
  </si>
  <si>
    <t>حافظ</t>
  </si>
  <si>
    <t>گرمی</t>
  </si>
  <si>
    <t>پل</t>
  </si>
  <si>
    <t>مشکین شهر</t>
  </si>
  <si>
    <t>دهاقان</t>
  </si>
  <si>
    <t>مدرس (سرو)</t>
  </si>
  <si>
    <t>شهرضا</t>
  </si>
  <si>
    <t>گلپایگان</t>
  </si>
  <si>
    <t>کلهر</t>
  </si>
  <si>
    <t>ایوان</t>
  </si>
  <si>
    <t>سراب</t>
  </si>
  <si>
    <t>آبدانان</t>
  </si>
  <si>
    <t>پردیس ارس</t>
  </si>
  <si>
    <t>ارس</t>
  </si>
  <si>
    <t>شبستر</t>
  </si>
  <si>
    <t>مراغه</t>
  </si>
  <si>
    <t>میانه</t>
  </si>
  <si>
    <t>پردیس باغ کتاب</t>
  </si>
  <si>
    <t>پردیس قلهک</t>
  </si>
  <si>
    <t>جم سنتر</t>
  </si>
  <si>
    <t>خانه هنرمندان</t>
  </si>
  <si>
    <t>دزاشیب</t>
  </si>
  <si>
    <t>فرهنگسرای اشراق</t>
  </si>
  <si>
    <t>ایرانیان</t>
  </si>
  <si>
    <t>شهرقدس</t>
  </si>
  <si>
    <t>غدیر</t>
  </si>
  <si>
    <t>طبس</t>
  </si>
  <si>
    <t>تربت حیدریه</t>
  </si>
  <si>
    <t>گلشن</t>
  </si>
  <si>
    <t>هتل داریوش</t>
  </si>
  <si>
    <t>شیروان</t>
  </si>
  <si>
    <t>خورشید</t>
  </si>
  <si>
    <t>اندیمشک</t>
  </si>
  <si>
    <t>نفت</t>
  </si>
  <si>
    <t>کوچ</t>
  </si>
  <si>
    <t>اشراق</t>
  </si>
  <si>
    <t>گراش</t>
  </si>
  <si>
    <t>آوینه</t>
  </si>
  <si>
    <t>آربابا</t>
  </si>
  <si>
    <t>بانه</t>
  </si>
  <si>
    <t>کوردستان</t>
  </si>
  <si>
    <t>مریوان</t>
  </si>
  <si>
    <t>بافت</t>
  </si>
  <si>
    <t>شهید مداحی پور</t>
  </si>
  <si>
    <t>جیرفت</t>
  </si>
  <si>
    <t>سیرجان</t>
  </si>
  <si>
    <t>شوباد</t>
  </si>
  <si>
    <t>کهنوج</t>
  </si>
  <si>
    <t xml:space="preserve">دهناد </t>
  </si>
  <si>
    <t>دهدشت</t>
  </si>
  <si>
    <t>علی آباد کتول</t>
  </si>
  <si>
    <t>رودبار</t>
  </si>
  <si>
    <t>شهرسبز</t>
  </si>
  <si>
    <t>لاهیجان</t>
  </si>
  <si>
    <t>تماشا</t>
  </si>
  <si>
    <t>الیگودرز</t>
  </si>
  <si>
    <t>امید</t>
  </si>
  <si>
    <t>کوهدشت</t>
  </si>
  <si>
    <t>اراک</t>
  </si>
  <si>
    <t>پرفسور حسابی</t>
  </si>
  <si>
    <t>تفرش</t>
  </si>
  <si>
    <t>خمین</t>
  </si>
  <si>
    <t>حاجی آباد</t>
  </si>
  <si>
    <t>میناب</t>
  </si>
  <si>
    <t>ابرکوه</t>
  </si>
  <si>
    <t>اردکان</t>
  </si>
  <si>
    <t>خاطره</t>
  </si>
  <si>
    <t>اشکذر</t>
  </si>
  <si>
    <t>مهریز</t>
  </si>
  <si>
    <t>طوبی</t>
  </si>
  <si>
    <t>گرمه</t>
  </si>
  <si>
    <t>هامون</t>
  </si>
  <si>
    <t>زابل</t>
  </si>
  <si>
    <t>خارون</t>
  </si>
  <si>
    <t>بهارستان</t>
  </si>
  <si>
    <t>شهرداری (مرکزی)</t>
  </si>
  <si>
    <t>فردوسی (تک دانشگاه آزاد)</t>
  </si>
  <si>
    <t>فرهنگ (ارشاد)</t>
  </si>
  <si>
    <t>بردسیر</t>
  </si>
  <si>
    <t>غدیر (میلاد)</t>
  </si>
  <si>
    <t>امام خمینی (ناظر زاده)</t>
  </si>
  <si>
    <t>امید بهمئی</t>
  </si>
  <si>
    <t>فرهنگ (بهشتی)</t>
  </si>
  <si>
    <t>قدس آهن شهر</t>
  </si>
  <si>
    <t>ملکان</t>
  </si>
  <si>
    <t>عجب شیر</t>
  </si>
  <si>
    <t>چارایماق</t>
  </si>
  <si>
    <t>مرند</t>
  </si>
  <si>
    <t>بناب</t>
  </si>
  <si>
    <t>ارشاد</t>
  </si>
  <si>
    <t>میاندوآب</t>
  </si>
  <si>
    <t>مهاباد</t>
  </si>
  <si>
    <t>خلخال</t>
  </si>
  <si>
    <t>شهید صفا</t>
  </si>
  <si>
    <t>لنجان</t>
  </si>
  <si>
    <t>خمینی شهر</t>
  </si>
  <si>
    <t>سمیرم</t>
  </si>
  <si>
    <t>فریدونشهر</t>
  </si>
  <si>
    <t>توحید</t>
  </si>
  <si>
    <t>تندگویان</t>
  </si>
  <si>
    <t>صدف</t>
  </si>
  <si>
    <t>جم</t>
  </si>
  <si>
    <t>خارک</t>
  </si>
  <si>
    <t>فرخ</t>
  </si>
  <si>
    <t>فرهنگسرای انقلاب</t>
  </si>
  <si>
    <t>فرهنگسرای ابن سینا</t>
  </si>
  <si>
    <t>فرهنگسرای ارسباران</t>
  </si>
  <si>
    <t>فرهنگسرای اندیشه</t>
  </si>
  <si>
    <t>فرهنگسرای ایوان شمس</t>
  </si>
  <si>
    <t>فرهنگسرای بهاران</t>
  </si>
  <si>
    <t>فرهنگسرای پامچال</t>
  </si>
  <si>
    <t>فرهنگسرای بهمن(تراس چاپلین)</t>
  </si>
  <si>
    <t>فرهنگسرای گلستان</t>
  </si>
  <si>
    <t>امام خمینی (فرهنگ)</t>
  </si>
  <si>
    <t>بعثت</t>
  </si>
  <si>
    <t>سرایان</t>
  </si>
  <si>
    <t>یاس تیتکانلو</t>
  </si>
  <si>
    <t>فاروج</t>
  </si>
  <si>
    <t>سینما چندبعدی امید</t>
  </si>
  <si>
    <t>دزفول</t>
  </si>
  <si>
    <t>شوش</t>
  </si>
  <si>
    <t>شهمیرزاد</t>
  </si>
  <si>
    <t>باران</t>
  </si>
  <si>
    <t>سرخه</t>
  </si>
  <si>
    <t>تفتان</t>
  </si>
  <si>
    <t>چابهار</t>
  </si>
  <si>
    <t>خاش</t>
  </si>
  <si>
    <t>غزل و مهر</t>
  </si>
  <si>
    <t>کامیاران</t>
  </si>
  <si>
    <t>قروه</t>
  </si>
  <si>
    <t>فروردین</t>
  </si>
  <si>
    <t>کوهبنان</t>
  </si>
  <si>
    <t>اطلس مال</t>
  </si>
  <si>
    <t>بم</t>
  </si>
  <si>
    <t>صحنه</t>
  </si>
  <si>
    <t>کتگاور</t>
  </si>
  <si>
    <t>پاوه</t>
  </si>
  <si>
    <t>جوانرود</t>
  </si>
  <si>
    <t>ارشاد (فرهنگ)</t>
  </si>
  <si>
    <t>بندر ترکمن</t>
  </si>
  <si>
    <t>وارنا</t>
  </si>
  <si>
    <t>گمیشان</t>
  </si>
  <si>
    <t>آرش مارکت</t>
  </si>
  <si>
    <t>زیباکنار</t>
  </si>
  <si>
    <t>سرو</t>
  </si>
  <si>
    <t>شهید آوینی (زیتون)</t>
  </si>
  <si>
    <t>پل دختر</t>
  </si>
  <si>
    <t>سوم خرداد</t>
  </si>
  <si>
    <t>دلیجان</t>
  </si>
  <si>
    <t>ستارگان</t>
  </si>
  <si>
    <t>پروین اعتصامی</t>
  </si>
  <si>
    <t>کاوه (روباز)</t>
  </si>
  <si>
    <t>کبودرآهنگ</t>
  </si>
  <si>
    <t>نهاوند</t>
  </si>
  <si>
    <t>هویزه</t>
  </si>
  <si>
    <t>دیدار</t>
  </si>
  <si>
    <t>تفت</t>
  </si>
  <si>
    <t>رژان (ههوار)</t>
  </si>
  <si>
    <t>آرامش</t>
  </si>
  <si>
    <t>شهرگز برخوار</t>
  </si>
  <si>
    <t>شهرک وحدت</t>
  </si>
  <si>
    <t>گرمدره</t>
  </si>
  <si>
    <t>پردیس آستارا</t>
  </si>
  <si>
    <t>پردیس اریکه ایرانیان</t>
  </si>
  <si>
    <t>پردیس شمیران سنتر</t>
  </si>
  <si>
    <t>پردیس کوثر</t>
  </si>
  <si>
    <t>سینمای شهر</t>
  </si>
  <si>
    <t>پردیس تیراژه 2</t>
  </si>
  <si>
    <t>پردیس سمرقند</t>
  </si>
  <si>
    <t>پردیس رکان (زرقان)</t>
  </si>
  <si>
    <t>تماشاخانه پارس (هتل)</t>
  </si>
  <si>
    <t>لنگرود</t>
  </si>
  <si>
    <t>زیما مال</t>
  </si>
  <si>
    <t>نیکشهر</t>
  </si>
  <si>
    <t>کیو</t>
  </si>
  <si>
    <t>بام نیایش</t>
  </si>
  <si>
    <t>بازار آرین</t>
  </si>
  <si>
    <t>تعداد سالن</t>
  </si>
  <si>
    <t>بندرعباس مال</t>
  </si>
  <si>
    <t>فسا</t>
  </si>
  <si>
    <t>یاس</t>
  </si>
  <si>
    <t>فرشچیان</t>
  </si>
  <si>
    <t>محراب</t>
  </si>
  <si>
    <t>مهرمادر</t>
  </si>
  <si>
    <t>خوراسگان</t>
  </si>
  <si>
    <t>ملل</t>
  </si>
  <si>
    <t>تربت جام</t>
  </si>
  <si>
    <t>اقبال(الف)</t>
  </si>
  <si>
    <t>وحدت</t>
  </si>
  <si>
    <t>زهک</t>
  </si>
  <si>
    <t>راسک</t>
  </si>
  <si>
    <t>ظرفیت سالن</t>
  </si>
  <si>
    <t>نام شهر</t>
  </si>
  <si>
    <t>استان اردبیل</t>
  </si>
  <si>
    <t>استان اصفهان</t>
  </si>
  <si>
    <t>استان البرز</t>
  </si>
  <si>
    <t>استان ایلام</t>
  </si>
  <si>
    <t>استان آذربایجان شرقی</t>
  </si>
  <si>
    <t>استان آذربایجان غربی</t>
  </si>
  <si>
    <t>استان بوشهر</t>
  </si>
  <si>
    <t>استان چهارمحال بختیاری</t>
  </si>
  <si>
    <t>استان تهران</t>
  </si>
  <si>
    <t>استان خراسان شمالی</t>
  </si>
  <si>
    <t>استان خراسان رضوی</t>
  </si>
  <si>
    <t>استان خوزستان</t>
  </si>
  <si>
    <t>استان زنجان</t>
  </si>
  <si>
    <t>استان سیستان و بلوچستان</t>
  </si>
  <si>
    <t>استان لرستان</t>
  </si>
  <si>
    <t>استان گیلان</t>
  </si>
  <si>
    <t>استان گلستان</t>
  </si>
  <si>
    <t>استان کهگیلویه و بویراحمد</t>
  </si>
  <si>
    <t>استان کرمانشاه</t>
  </si>
  <si>
    <t>استان کرمان</t>
  </si>
  <si>
    <t>استان کردستان</t>
  </si>
  <si>
    <t>استان قم</t>
  </si>
  <si>
    <t>استان قزوین</t>
  </si>
  <si>
    <t>استان فارس</t>
  </si>
  <si>
    <t>استان مازندران</t>
  </si>
  <si>
    <t>استان مرکزی</t>
  </si>
  <si>
    <t>استان هرمزگان</t>
  </si>
  <si>
    <t>استان همدان</t>
  </si>
  <si>
    <t>استان یزد</t>
  </si>
  <si>
    <t>استان خراسان جنوبی</t>
  </si>
  <si>
    <t>جمع کل</t>
  </si>
  <si>
    <t>آمار کل سالن های نمایش فیلم فعال کشور</t>
  </si>
  <si>
    <t>قوچان</t>
  </si>
  <si>
    <t>راز</t>
  </si>
  <si>
    <t>شهید رجایی</t>
  </si>
  <si>
    <t>امین تارخ</t>
  </si>
  <si>
    <t>صفاشهر</t>
  </si>
  <si>
    <t>کرمان جنوب</t>
  </si>
  <si>
    <t>شهسوار</t>
  </si>
  <si>
    <t>صدر</t>
  </si>
  <si>
    <t>هتل رامسر</t>
  </si>
  <si>
    <t>آرش 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</si>
</sst>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b/>
      <sz val="14"/>
      <color theme="1"/>
      <name val="Calibri"/>
      <family val="2"/>
      <charset val="178"/>
      <scheme val="minor"/>
    </font>
    <font>
      <b/>
      <sz val="12"/>
      <color theme="0"/>
      <name val="B Nazanin"/>
      <charset val="178"/>
    </font>
    <font>
      <b/>
      <sz val="14"/>
      <color theme="0"/>
      <name val="B Nazanin"/>
      <charset val="178"/>
    </font>
    <font>
      <b/>
      <sz val="12"/>
      <name val="B Nazanin"/>
      <charset val="17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5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9" fillId="0" borderId="0" xfId="0" applyFont="1"/>
    <xf numFmtId="0" fontId="4" fillId="6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9" fillId="2" borderId="0" xfId="0" applyFont="1" applyFill="1"/>
    <xf numFmtId="0" fontId="4" fillId="8" borderId="13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3" fontId="7" fillId="9" borderId="13" xfId="1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0" fontId="4" fillId="7" borderId="11" xfId="0" applyNumberFormat="1" applyFont="1" applyFill="1" applyBorder="1" applyAlignment="1">
      <alignment horizontal="center" vertical="center"/>
    </xf>
    <xf numFmtId="0" fontId="4" fillId="7" borderId="14" xfId="0" applyNumberFormat="1" applyFont="1" applyFill="1" applyBorder="1" applyAlignment="1">
      <alignment horizontal="center" vertical="center"/>
    </xf>
    <xf numFmtId="0" fontId="4" fillId="7" borderId="15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/>
    </xf>
    <xf numFmtId="0" fontId="4" fillId="6" borderId="11" xfId="0" applyNumberFormat="1" applyFont="1" applyFill="1" applyBorder="1" applyAlignment="1">
      <alignment horizontal="center" vertical="center"/>
    </xf>
    <xf numFmtId="0" fontId="4" fillId="6" borderId="14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/>
    </xf>
    <xf numFmtId="0" fontId="4" fillId="8" borderId="11" xfId="0" applyNumberFormat="1" applyFont="1" applyFill="1" applyBorder="1" applyAlignment="1">
      <alignment horizontal="center" vertical="center"/>
    </xf>
    <xf numFmtId="0" fontId="4" fillId="8" borderId="11" xfId="1" applyNumberFormat="1" applyFont="1" applyFill="1" applyBorder="1" applyAlignment="1">
      <alignment horizontal="center" vertical="center"/>
    </xf>
    <xf numFmtId="0" fontId="4" fillId="8" borderId="14" xfId="1" applyNumberFormat="1" applyFont="1" applyFill="1" applyBorder="1" applyAlignment="1">
      <alignment horizontal="center" vertical="center"/>
    </xf>
    <xf numFmtId="0" fontId="4" fillId="11" borderId="11" xfId="0" applyNumberFormat="1" applyFont="1" applyFill="1" applyBorder="1" applyAlignment="1">
      <alignment horizontal="center" vertical="center"/>
    </xf>
    <xf numFmtId="0" fontId="4" fillId="11" borderId="14" xfId="0" applyNumberFormat="1" applyFont="1" applyFill="1" applyBorder="1" applyAlignment="1">
      <alignment horizontal="center" vertical="center"/>
    </xf>
    <xf numFmtId="0" fontId="4" fillId="11" borderId="11" xfId="1" applyNumberFormat="1" applyFont="1" applyFill="1" applyBorder="1" applyAlignment="1">
      <alignment horizontal="center" vertical="center"/>
    </xf>
    <xf numFmtId="0" fontId="4" fillId="7" borderId="11" xfId="1" applyNumberFormat="1" applyFont="1" applyFill="1" applyBorder="1" applyAlignment="1">
      <alignment horizontal="center" vertical="center"/>
    </xf>
    <xf numFmtId="0" fontId="4" fillId="8" borderId="14" xfId="0" applyNumberFormat="1" applyFont="1" applyFill="1" applyBorder="1" applyAlignment="1">
      <alignment horizontal="center" vertical="center"/>
    </xf>
    <xf numFmtId="0" fontId="4" fillId="7" borderId="20" xfId="0" applyNumberFormat="1" applyFont="1" applyFill="1" applyBorder="1" applyAlignment="1">
      <alignment horizontal="center" vertical="center"/>
    </xf>
    <xf numFmtId="0" fontId="4" fillId="6" borderId="14" xfId="1" applyNumberFormat="1" applyFont="1" applyFill="1" applyBorder="1" applyAlignment="1">
      <alignment horizontal="center" vertical="center"/>
    </xf>
    <xf numFmtId="0" fontId="4" fillId="4" borderId="14" xfId="0" applyNumberFormat="1" applyFont="1" applyFill="1" applyBorder="1" applyAlignment="1">
      <alignment horizontal="center" vertical="center"/>
    </xf>
    <xf numFmtId="0" fontId="4" fillId="4" borderId="15" xfId="0" applyNumberFormat="1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/>
    </xf>
    <xf numFmtId="0" fontId="4" fillId="4" borderId="20" xfId="0" applyNumberFormat="1" applyFont="1" applyFill="1" applyBorder="1" applyAlignment="1">
      <alignment horizontal="center" vertical="center"/>
    </xf>
    <xf numFmtId="0" fontId="7" fillId="9" borderId="14" xfId="1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3" fontId="4" fillId="3" borderId="13" xfId="1" applyNumberFormat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7" borderId="10" xfId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4" fillId="7" borderId="12" xfId="1" applyFont="1" applyFill="1" applyBorder="1" applyAlignment="1">
      <alignment horizontal="center" vertical="center"/>
    </xf>
    <xf numFmtId="3" fontId="4" fillId="7" borderId="13" xfId="1" applyNumberFormat="1" applyFont="1" applyFill="1" applyBorder="1" applyAlignment="1">
      <alignment horizontal="center" vertical="center"/>
    </xf>
    <xf numFmtId="0" fontId="4" fillId="7" borderId="13" xfId="1" applyFont="1" applyFill="1" applyBorder="1" applyAlignment="1">
      <alignment horizontal="center" vertical="center"/>
    </xf>
    <xf numFmtId="0" fontId="4" fillId="7" borderId="19" xfId="1" applyFont="1" applyFill="1" applyBorder="1" applyAlignment="1">
      <alignment horizontal="center" vertical="center"/>
    </xf>
    <xf numFmtId="3" fontId="4" fillId="7" borderId="5" xfId="1" applyNumberFormat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3" fontId="4" fillId="5" borderId="13" xfId="1" applyNumberFormat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3" fontId="4" fillId="6" borderId="4" xfId="1" applyNumberFormat="1" applyFont="1" applyFill="1" applyBorder="1" applyAlignment="1">
      <alignment horizontal="center" vertical="center"/>
    </xf>
    <xf numFmtId="0" fontId="4" fillId="6" borderId="4" xfId="1" applyFont="1" applyFill="1" applyBorder="1" applyAlignment="1">
      <alignment horizontal="center" vertical="center"/>
    </xf>
    <xf numFmtId="0" fontId="4" fillId="6" borderId="12" xfId="1" applyFont="1" applyFill="1" applyBorder="1" applyAlignment="1">
      <alignment horizontal="center" vertical="center"/>
    </xf>
    <xf numFmtId="3" fontId="4" fillId="6" borderId="13" xfId="1" applyNumberFormat="1" applyFont="1" applyFill="1" applyBorder="1" applyAlignment="1">
      <alignment horizontal="center" vertical="center"/>
    </xf>
    <xf numFmtId="0" fontId="4" fillId="6" borderId="13" xfId="1" applyFont="1" applyFill="1" applyBorder="1" applyAlignment="1">
      <alignment horizontal="center" vertical="center"/>
    </xf>
    <xf numFmtId="0" fontId="4" fillId="8" borderId="10" xfId="1" applyFont="1" applyFill="1" applyBorder="1" applyAlignment="1">
      <alignment horizontal="center" vertical="center"/>
    </xf>
    <xf numFmtId="3" fontId="4" fillId="8" borderId="4" xfId="1" applyNumberFormat="1" applyFont="1" applyFill="1" applyBorder="1" applyAlignment="1">
      <alignment horizontal="center" vertical="center"/>
    </xf>
    <xf numFmtId="0" fontId="4" fillId="8" borderId="4" xfId="1" applyFont="1" applyFill="1" applyBorder="1" applyAlignment="1">
      <alignment horizontal="center" vertical="center"/>
    </xf>
    <xf numFmtId="0" fontId="12" fillId="8" borderId="4" xfId="1" applyFont="1" applyFill="1" applyBorder="1" applyAlignment="1">
      <alignment horizontal="center" vertical="center"/>
    </xf>
    <xf numFmtId="0" fontId="4" fillId="8" borderId="12" xfId="1" applyFont="1" applyFill="1" applyBorder="1" applyAlignment="1">
      <alignment horizontal="center" vertical="center"/>
    </xf>
    <xf numFmtId="0" fontId="12" fillId="8" borderId="13" xfId="1" applyFont="1" applyFill="1" applyBorder="1" applyAlignment="1">
      <alignment horizontal="center" vertical="center"/>
    </xf>
    <xf numFmtId="0" fontId="4" fillId="8" borderId="13" xfId="1" applyFont="1" applyFill="1" applyBorder="1" applyAlignment="1">
      <alignment horizontal="center" vertical="center"/>
    </xf>
    <xf numFmtId="0" fontId="4" fillId="11" borderId="10" xfId="1" applyFont="1" applyFill="1" applyBorder="1" applyAlignment="1">
      <alignment horizontal="center" vertical="center"/>
    </xf>
    <xf numFmtId="3" fontId="4" fillId="11" borderId="4" xfId="1" applyNumberFormat="1" applyFont="1" applyFill="1" applyBorder="1" applyAlignment="1">
      <alignment horizontal="center" vertical="center"/>
    </xf>
    <xf numFmtId="0" fontId="4" fillId="11" borderId="4" xfId="1" applyFont="1" applyFill="1" applyBorder="1" applyAlignment="1">
      <alignment horizontal="center" vertical="center"/>
    </xf>
    <xf numFmtId="0" fontId="4" fillId="11" borderId="12" xfId="1" applyFont="1" applyFill="1" applyBorder="1" applyAlignment="1">
      <alignment horizontal="center" vertical="center"/>
    </xf>
    <xf numFmtId="3" fontId="4" fillId="11" borderId="13" xfId="1" applyNumberFormat="1" applyFont="1" applyFill="1" applyBorder="1" applyAlignment="1">
      <alignment horizontal="center" vertical="center"/>
    </xf>
    <xf numFmtId="0" fontId="4" fillId="11" borderId="13" xfId="1" applyFont="1" applyFill="1" applyBorder="1" applyAlignment="1">
      <alignment horizontal="center" vertical="center"/>
    </xf>
    <xf numFmtId="3" fontId="4" fillId="8" borderId="13" xfId="1" applyNumberFormat="1" applyFont="1" applyFill="1" applyBorder="1" applyAlignment="1">
      <alignment horizontal="center" vertical="center"/>
    </xf>
    <xf numFmtId="0" fontId="4" fillId="7" borderId="21" xfId="1" applyFont="1" applyFill="1" applyBorder="1" applyAlignment="1">
      <alignment horizontal="center" vertical="center"/>
    </xf>
    <xf numFmtId="3" fontId="4" fillId="7" borderId="6" xfId="1" applyNumberFormat="1" applyFont="1" applyFill="1" applyBorder="1" applyAlignment="1">
      <alignment horizontal="center" vertical="center"/>
    </xf>
    <xf numFmtId="0" fontId="4" fillId="7" borderId="6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3" fontId="4" fillId="4" borderId="13" xfId="1" applyNumberFormat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3" fontId="4" fillId="4" borderId="5" xfId="1" applyNumberFormat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3" fontId="4" fillId="4" borderId="4" xfId="1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3" fontId="4" fillId="4" borderId="6" xfId="1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3" fontId="12" fillId="7" borderId="4" xfId="1" applyNumberFormat="1" applyFont="1" applyFill="1" applyBorder="1" applyAlignment="1">
      <alignment horizontal="center" vertical="center"/>
    </xf>
    <xf numFmtId="3" fontId="12" fillId="5" borderId="4" xfId="1" applyNumberFormat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11" borderId="4" xfId="1" applyFont="1" applyFill="1" applyBorder="1" applyAlignment="1">
      <alignment horizontal="center" vertical="center"/>
    </xf>
    <xf numFmtId="3" fontId="4" fillId="11" borderId="5" xfId="1" applyNumberFormat="1" applyFont="1" applyFill="1" applyBorder="1" applyAlignment="1">
      <alignment horizontal="center" vertical="center"/>
    </xf>
    <xf numFmtId="0" fontId="4" fillId="11" borderId="5" xfId="1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5" xfId="0" applyNumberFormat="1" applyFont="1" applyFill="1" applyBorder="1" applyAlignment="1">
      <alignment horizontal="center" vertical="center"/>
    </xf>
    <xf numFmtId="0" fontId="4" fillId="7" borderId="4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/>
    </xf>
    <xf numFmtId="0" fontId="10" fillId="10" borderId="9" xfId="0" applyNumberFormat="1" applyFont="1" applyFill="1" applyBorder="1" applyAlignment="1">
      <alignment horizontal="center" vertical="center" wrapText="1"/>
    </xf>
    <xf numFmtId="0" fontId="10" fillId="10" borderId="11" xfId="0" applyNumberFormat="1" applyFont="1" applyFill="1" applyBorder="1" applyAlignment="1">
      <alignment horizontal="center" vertical="center"/>
    </xf>
    <xf numFmtId="0" fontId="11" fillId="10" borderId="7" xfId="1" applyFont="1" applyFill="1" applyBorder="1" applyAlignment="1">
      <alignment horizontal="center" vertical="center"/>
    </xf>
    <xf numFmtId="0" fontId="11" fillId="10" borderId="8" xfId="1" applyFont="1" applyFill="1" applyBorder="1" applyAlignment="1">
      <alignment horizontal="center" vertical="center"/>
    </xf>
    <xf numFmtId="0" fontId="11" fillId="10" borderId="10" xfId="1" applyFont="1" applyFill="1" applyBorder="1" applyAlignment="1">
      <alignment horizontal="center" vertical="center"/>
    </xf>
    <xf numFmtId="0" fontId="11" fillId="10" borderId="4" xfId="1" applyFont="1" applyFill="1" applyBorder="1" applyAlignment="1">
      <alignment horizontal="center" vertical="center"/>
    </xf>
    <xf numFmtId="0" fontId="11" fillId="10" borderId="12" xfId="1" applyFont="1" applyFill="1" applyBorder="1" applyAlignment="1">
      <alignment horizontal="center" vertical="center"/>
    </xf>
    <xf numFmtId="0" fontId="11" fillId="10" borderId="13" xfId="1" applyFont="1" applyFill="1" applyBorder="1" applyAlignment="1">
      <alignment horizontal="center" vertical="center"/>
    </xf>
    <xf numFmtId="0" fontId="7" fillId="8" borderId="16" xfId="1" applyFont="1" applyFill="1" applyBorder="1" applyAlignment="1">
      <alignment horizontal="center" vertical="center"/>
    </xf>
    <xf numFmtId="0" fontId="7" fillId="8" borderId="17" xfId="1" applyFont="1" applyFill="1" applyBorder="1" applyAlignment="1">
      <alignment horizontal="center" vertical="center"/>
    </xf>
    <xf numFmtId="0" fontId="7" fillId="8" borderId="18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7" borderId="16" xfId="1" applyFont="1" applyFill="1" applyBorder="1" applyAlignment="1">
      <alignment horizontal="center" vertical="center"/>
    </xf>
    <xf numFmtId="0" fontId="7" fillId="7" borderId="17" xfId="1" applyFont="1" applyFill="1" applyBorder="1" applyAlignment="1">
      <alignment horizontal="center" vertical="center"/>
    </xf>
    <xf numFmtId="0" fontId="7" fillId="7" borderId="18" xfId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/>
    </xf>
    <xf numFmtId="3" fontId="10" fillId="12" borderId="1" xfId="1" applyNumberFormat="1" applyFont="1" applyFill="1" applyBorder="1" applyAlignment="1">
      <alignment horizontal="center" vertical="center"/>
    </xf>
    <xf numFmtId="3" fontId="10" fillId="12" borderId="2" xfId="1" applyNumberFormat="1" applyFont="1" applyFill="1" applyBorder="1" applyAlignment="1">
      <alignment horizontal="center" vertical="center"/>
    </xf>
    <xf numFmtId="0" fontId="10" fillId="12" borderId="1" xfId="1" applyFont="1" applyFill="1" applyBorder="1" applyAlignment="1">
      <alignment horizontal="center" vertical="center"/>
    </xf>
    <xf numFmtId="0" fontId="10" fillId="12" borderId="2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horizontal="center" vertical="center"/>
    </xf>
    <xf numFmtId="0" fontId="8" fillId="5" borderId="17" xfId="1" applyFont="1" applyFill="1" applyBorder="1" applyAlignment="1">
      <alignment horizontal="center" vertical="center"/>
    </xf>
    <xf numFmtId="0" fontId="8" fillId="5" borderId="18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7" fillId="11" borderId="16" xfId="1" applyFont="1" applyFill="1" applyBorder="1" applyAlignment="1">
      <alignment horizontal="center" vertical="center"/>
    </xf>
    <xf numFmtId="0" fontId="7" fillId="11" borderId="17" xfId="1" applyFont="1" applyFill="1" applyBorder="1" applyAlignment="1">
      <alignment horizontal="center" vertical="center"/>
    </xf>
    <xf numFmtId="0" fontId="7" fillId="11" borderId="18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4" fillId="7" borderId="25" xfId="1" applyFont="1" applyFill="1" applyBorder="1" applyAlignment="1">
      <alignment horizontal="center" vertical="center"/>
    </xf>
    <xf numFmtId="0" fontId="4" fillId="7" borderId="26" xfId="1" applyFont="1" applyFill="1" applyBorder="1" applyAlignment="1">
      <alignment horizontal="center" vertical="center"/>
    </xf>
    <xf numFmtId="0" fontId="4" fillId="7" borderId="27" xfId="1" applyFont="1" applyFill="1" applyBorder="1" applyAlignment="1">
      <alignment horizontal="center" vertical="center"/>
    </xf>
    <xf numFmtId="0" fontId="8" fillId="11" borderId="16" xfId="1" applyFont="1" applyFill="1" applyBorder="1" applyAlignment="1">
      <alignment horizontal="center" vertical="center"/>
    </xf>
    <xf numFmtId="0" fontId="8" fillId="11" borderId="17" xfId="1" applyFont="1" applyFill="1" applyBorder="1" applyAlignment="1">
      <alignment horizontal="center" vertical="center"/>
    </xf>
    <xf numFmtId="0" fontId="8" fillId="11" borderId="18" xfId="1" applyFont="1" applyFill="1" applyBorder="1" applyAlignment="1">
      <alignment horizontal="center" vertical="center"/>
    </xf>
    <xf numFmtId="0" fontId="10" fillId="12" borderId="1" xfId="1" applyFont="1" applyFill="1" applyBorder="1" applyAlignment="1">
      <alignment horizontal="center" vertical="center" textRotation="90"/>
    </xf>
    <xf numFmtId="0" fontId="10" fillId="12" borderId="2" xfId="1" applyFont="1" applyFill="1" applyBorder="1" applyAlignment="1">
      <alignment horizontal="center" vertical="center" textRotation="90"/>
    </xf>
    <xf numFmtId="0" fontId="10" fillId="12" borderId="1" xfId="0" applyNumberFormat="1" applyFont="1" applyFill="1" applyBorder="1" applyAlignment="1">
      <alignment horizontal="center" vertical="center" wrapText="1"/>
    </xf>
    <xf numFmtId="0" fontId="10" fillId="12" borderId="2" xfId="0" applyNumberFormat="1" applyFont="1" applyFill="1" applyBorder="1" applyAlignment="1">
      <alignment horizontal="center" vertical="center"/>
    </xf>
    <xf numFmtId="0" fontId="8" fillId="8" borderId="16" xfId="1" applyFont="1" applyFill="1" applyBorder="1" applyAlignment="1">
      <alignment horizontal="center" vertical="center"/>
    </xf>
    <xf numFmtId="0" fontId="8" fillId="8" borderId="17" xfId="1" applyFont="1" applyFill="1" applyBorder="1" applyAlignment="1">
      <alignment horizontal="center" vertical="center"/>
    </xf>
    <xf numFmtId="0" fontId="8" fillId="8" borderId="18" xfId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BAE18F"/>
      <color rgb="FFFCD7CC"/>
      <color rgb="FFFED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8"/>
  <sheetViews>
    <sheetView rightToLeft="1" tabSelected="1" view="pageBreakPreview" zoomScale="120" zoomScaleNormal="120" zoomScaleSheetLayoutView="120" workbookViewId="0">
      <pane xSplit="2" ySplit="3" topLeftCell="C426" activePane="bottomRight" state="frozen"/>
      <selection pane="topRight" activeCell="D1" sqref="D1"/>
      <selection pane="bottomLeft" activeCell="A3" sqref="A3"/>
      <selection pane="bottomRight" activeCell="B441" sqref="B441"/>
    </sheetView>
  </sheetViews>
  <sheetFormatPr defaultColWidth="9" defaultRowHeight="18.75" x14ac:dyDescent="0.45"/>
  <cols>
    <col min="1" max="1" width="6.85546875" style="4" customWidth="1"/>
    <col min="2" max="2" width="14.7109375" style="4" customWidth="1"/>
    <col min="3" max="3" width="26" style="4" customWidth="1"/>
    <col min="4" max="4" width="10" style="4" customWidth="1"/>
    <col min="5" max="5" width="17.5703125" style="54" customWidth="1"/>
    <col min="6" max="16384" width="9" style="1"/>
  </cols>
  <sheetData>
    <row r="1" spans="1:5" ht="42" customHeight="1" thickBot="1" x14ac:dyDescent="0.25">
      <c r="A1" s="140" t="s">
        <v>504</v>
      </c>
      <c r="B1" s="140"/>
      <c r="C1" s="140"/>
      <c r="D1" s="140"/>
      <c r="E1" s="140"/>
    </row>
    <row r="2" spans="1:5" ht="21.75" customHeight="1" thickBot="1" x14ac:dyDescent="0.25">
      <c r="A2" s="174" t="s">
        <v>0</v>
      </c>
      <c r="B2" s="146" t="s">
        <v>472</v>
      </c>
      <c r="C2" s="148" t="s">
        <v>1</v>
      </c>
      <c r="D2" s="144" t="s">
        <v>457</v>
      </c>
      <c r="E2" s="176" t="s">
        <v>471</v>
      </c>
    </row>
    <row r="3" spans="1:5" ht="15.75" customHeight="1" thickBot="1" x14ac:dyDescent="0.25">
      <c r="A3" s="175"/>
      <c r="B3" s="147"/>
      <c r="C3" s="149"/>
      <c r="D3" s="145"/>
      <c r="E3" s="177"/>
    </row>
    <row r="4" spans="1:5" ht="30" customHeight="1" x14ac:dyDescent="0.2">
      <c r="A4" s="134" t="s">
        <v>473</v>
      </c>
      <c r="B4" s="135"/>
      <c r="C4" s="135"/>
      <c r="D4" s="135"/>
      <c r="E4" s="136"/>
    </row>
    <row r="5" spans="1:5" ht="20.100000000000001" customHeight="1" x14ac:dyDescent="0.2">
      <c r="A5" s="55">
        <f ca="1">SUBTOTAL(3,$A$5:C5)</f>
        <v>1</v>
      </c>
      <c r="B5" s="56" t="s">
        <v>159</v>
      </c>
      <c r="C5" s="56" t="s">
        <v>232</v>
      </c>
      <c r="D5" s="5">
        <v>1</v>
      </c>
      <c r="E5" s="28">
        <v>540</v>
      </c>
    </row>
    <row r="6" spans="1:5" ht="20.100000000000001" customHeight="1" x14ac:dyDescent="0.2">
      <c r="A6" s="55">
        <f ca="1">SUBTOTAL(3,$A$5:C6)</f>
        <v>2</v>
      </c>
      <c r="B6" s="57" t="s">
        <v>159</v>
      </c>
      <c r="C6" s="56" t="s">
        <v>280</v>
      </c>
      <c r="D6" s="5">
        <v>1</v>
      </c>
      <c r="E6" s="28">
        <v>300</v>
      </c>
    </row>
    <row r="7" spans="1:5" ht="20.100000000000001" customHeight="1" x14ac:dyDescent="0.2">
      <c r="A7" s="55">
        <f ca="1">SUBTOTAL(3,$A$5:C7)</f>
        <v>3</v>
      </c>
      <c r="B7" s="57" t="s">
        <v>159</v>
      </c>
      <c r="C7" s="56" t="s">
        <v>89</v>
      </c>
      <c r="D7" s="5">
        <v>1</v>
      </c>
      <c r="E7" s="28">
        <v>591</v>
      </c>
    </row>
    <row r="8" spans="1:5" ht="20.100000000000001" customHeight="1" x14ac:dyDescent="0.2">
      <c r="A8" s="55">
        <f ca="1">SUBTOTAL(3,$A$5:C8)</f>
        <v>4</v>
      </c>
      <c r="B8" s="57" t="s">
        <v>279</v>
      </c>
      <c r="C8" s="56" t="s">
        <v>232</v>
      </c>
      <c r="D8" s="5">
        <v>1</v>
      </c>
      <c r="E8" s="28">
        <v>500</v>
      </c>
    </row>
    <row r="9" spans="1:5" ht="20.100000000000001" customHeight="1" x14ac:dyDescent="0.2">
      <c r="A9" s="55">
        <f ca="1">SUBTOTAL(3,$A$5:C9)</f>
        <v>5</v>
      </c>
      <c r="B9" s="57" t="s">
        <v>372</v>
      </c>
      <c r="C9" s="56" t="s">
        <v>32</v>
      </c>
      <c r="D9" s="5">
        <v>1</v>
      </c>
      <c r="E9" s="28">
        <v>372</v>
      </c>
    </row>
    <row r="10" spans="1:5" ht="20.100000000000001" customHeight="1" x14ac:dyDescent="0.2">
      <c r="A10" s="55">
        <f ca="1">SUBTOTAL(3,$A$5:C10)</f>
        <v>6</v>
      </c>
      <c r="B10" s="57" t="s">
        <v>281</v>
      </c>
      <c r="C10" s="56" t="s">
        <v>280</v>
      </c>
      <c r="D10" s="5">
        <v>1</v>
      </c>
      <c r="E10" s="28">
        <v>250</v>
      </c>
    </row>
    <row r="11" spans="1:5" ht="20.100000000000001" customHeight="1" thickBot="1" x14ac:dyDescent="0.25">
      <c r="A11" s="58">
        <f ca="1">SUBTOTAL(3,$A$5:C11)</f>
        <v>7</v>
      </c>
      <c r="B11" s="59" t="s">
        <v>283</v>
      </c>
      <c r="C11" s="60" t="s">
        <v>282</v>
      </c>
      <c r="D11" s="6">
        <v>1</v>
      </c>
      <c r="E11" s="29">
        <v>370</v>
      </c>
    </row>
    <row r="12" spans="1:5" ht="30" customHeight="1" x14ac:dyDescent="0.2">
      <c r="A12" s="141" t="s">
        <v>474</v>
      </c>
      <c r="B12" s="142"/>
      <c r="C12" s="142"/>
      <c r="D12" s="142"/>
      <c r="E12" s="143"/>
    </row>
    <row r="13" spans="1:5" ht="20.100000000000001" customHeight="1" x14ac:dyDescent="0.2">
      <c r="A13" s="61">
        <f ca="1">SUBTOTAL(3,$A$5:C13)</f>
        <v>8</v>
      </c>
      <c r="B13" s="62" t="s">
        <v>250</v>
      </c>
      <c r="C13" s="63" t="s">
        <v>32</v>
      </c>
      <c r="D13" s="13">
        <v>1</v>
      </c>
      <c r="E13" s="30">
        <v>158</v>
      </c>
    </row>
    <row r="14" spans="1:5" ht="20.100000000000001" customHeight="1" x14ac:dyDescent="0.2">
      <c r="A14" s="61">
        <f ca="1">SUBTOTAL(3,$A$5:C14)</f>
        <v>9</v>
      </c>
      <c r="B14" s="62" t="s">
        <v>12</v>
      </c>
      <c r="C14" s="63" t="s">
        <v>49</v>
      </c>
      <c r="D14" s="13">
        <v>2</v>
      </c>
      <c r="E14" s="30">
        <v>360</v>
      </c>
    </row>
    <row r="15" spans="1:5" ht="20.100000000000001" customHeight="1" x14ac:dyDescent="0.2">
      <c r="A15" s="61">
        <f ca="1">SUBTOTAL(3,$A$5:C15)</f>
        <v>10</v>
      </c>
      <c r="B15" s="62" t="s">
        <v>12</v>
      </c>
      <c r="C15" s="63" t="s">
        <v>23</v>
      </c>
      <c r="D15" s="13">
        <v>5</v>
      </c>
      <c r="E15" s="30">
        <v>736</v>
      </c>
    </row>
    <row r="16" spans="1:5" ht="20.100000000000001" customHeight="1" x14ac:dyDescent="0.2">
      <c r="A16" s="61">
        <f ca="1">SUBTOTAL(3,$A$5:C16)</f>
        <v>11</v>
      </c>
      <c r="B16" s="62" t="s">
        <v>12</v>
      </c>
      <c r="C16" s="63" t="s">
        <v>11</v>
      </c>
      <c r="D16" s="13">
        <v>9</v>
      </c>
      <c r="E16" s="30">
        <v>1025</v>
      </c>
    </row>
    <row r="17" spans="1:5" ht="20.100000000000001" customHeight="1" x14ac:dyDescent="0.2">
      <c r="A17" s="61">
        <f ca="1">SUBTOTAL(3,$A$5:C17)</f>
        <v>12</v>
      </c>
      <c r="B17" s="62" t="s">
        <v>12</v>
      </c>
      <c r="C17" s="63" t="s">
        <v>18</v>
      </c>
      <c r="D17" s="13">
        <v>9</v>
      </c>
      <c r="E17" s="30">
        <v>2135</v>
      </c>
    </row>
    <row r="18" spans="1:5" ht="20.100000000000001" customHeight="1" x14ac:dyDescent="0.2">
      <c r="A18" s="61">
        <f ca="1">SUBTOTAL(3,$A$5:C18)</f>
        <v>13</v>
      </c>
      <c r="B18" s="62" t="s">
        <v>12</v>
      </c>
      <c r="C18" s="63" t="s">
        <v>38</v>
      </c>
      <c r="D18" s="13">
        <v>4</v>
      </c>
      <c r="E18" s="30">
        <v>748</v>
      </c>
    </row>
    <row r="19" spans="1:5" ht="20.100000000000001" customHeight="1" x14ac:dyDescent="0.2">
      <c r="A19" s="61">
        <f ca="1">SUBTOTAL(3,$A$5:C19)</f>
        <v>14</v>
      </c>
      <c r="B19" s="62" t="s">
        <v>12</v>
      </c>
      <c r="C19" s="63" t="s">
        <v>461</v>
      </c>
      <c r="D19" s="13">
        <v>1</v>
      </c>
      <c r="E19" s="30">
        <v>350</v>
      </c>
    </row>
    <row r="20" spans="1:5" ht="20.100000000000001" customHeight="1" x14ac:dyDescent="0.2">
      <c r="A20" s="61">
        <f ca="1">SUBTOTAL(3,$A$5:C20)</f>
        <v>15</v>
      </c>
      <c r="B20" s="62" t="s">
        <v>12</v>
      </c>
      <c r="C20" s="63" t="s">
        <v>277</v>
      </c>
      <c r="D20" s="13">
        <v>1</v>
      </c>
      <c r="E20" s="30">
        <v>250</v>
      </c>
    </row>
    <row r="21" spans="1:5" ht="20.100000000000001" customHeight="1" x14ac:dyDescent="0.2">
      <c r="A21" s="61">
        <f ca="1">SUBTOTAL(3,$A$5:C21)</f>
        <v>16</v>
      </c>
      <c r="B21" s="62" t="s">
        <v>12</v>
      </c>
      <c r="C21" s="63" t="s">
        <v>149</v>
      </c>
      <c r="D21" s="13">
        <v>1</v>
      </c>
      <c r="E21" s="30">
        <v>450</v>
      </c>
    </row>
    <row r="22" spans="1:5" ht="20.100000000000001" customHeight="1" x14ac:dyDescent="0.2">
      <c r="A22" s="61">
        <f ca="1">SUBTOTAL(3,$A$5:C22)</f>
        <v>17</v>
      </c>
      <c r="B22" s="62" t="s">
        <v>12</v>
      </c>
      <c r="C22" s="63" t="s">
        <v>62</v>
      </c>
      <c r="D22" s="13">
        <v>1</v>
      </c>
      <c r="E22" s="30">
        <v>529</v>
      </c>
    </row>
    <row r="23" spans="1:5" ht="20.100000000000001" customHeight="1" x14ac:dyDescent="0.2">
      <c r="A23" s="61">
        <f ca="1">SUBTOTAL(3,$A$5:C23)</f>
        <v>18</v>
      </c>
      <c r="B23" s="62" t="s">
        <v>12</v>
      </c>
      <c r="C23" s="63" t="s">
        <v>89</v>
      </c>
      <c r="D23" s="13">
        <v>2</v>
      </c>
      <c r="E23" s="30">
        <v>975</v>
      </c>
    </row>
    <row r="24" spans="1:5" ht="20.100000000000001" customHeight="1" x14ac:dyDescent="0.2">
      <c r="A24" s="61">
        <f ca="1">SUBTOTAL(3,$A$5:C24)</f>
        <v>19</v>
      </c>
      <c r="B24" s="62" t="s">
        <v>464</v>
      </c>
      <c r="C24" s="63" t="s">
        <v>155</v>
      </c>
      <c r="D24" s="13">
        <v>2</v>
      </c>
      <c r="E24" s="30">
        <v>166</v>
      </c>
    </row>
    <row r="25" spans="1:5" ht="20.100000000000001" customHeight="1" x14ac:dyDescent="0.2">
      <c r="A25" s="61">
        <f ca="1">SUBTOTAL(3,$A$5:C25)</f>
        <v>20</v>
      </c>
      <c r="B25" s="62" t="s">
        <v>241</v>
      </c>
      <c r="C25" s="63" t="s">
        <v>32</v>
      </c>
      <c r="D25" s="13">
        <v>1</v>
      </c>
      <c r="E25" s="30">
        <v>194</v>
      </c>
    </row>
    <row r="26" spans="1:5" ht="20.100000000000001" customHeight="1" x14ac:dyDescent="0.2">
      <c r="A26" s="61">
        <f ca="1">SUBTOTAL(3,$A$5:C26)</f>
        <v>21</v>
      </c>
      <c r="B26" s="62" t="s">
        <v>375</v>
      </c>
      <c r="C26" s="63" t="s">
        <v>32</v>
      </c>
      <c r="D26" s="13">
        <v>1</v>
      </c>
      <c r="E26" s="30">
        <v>634</v>
      </c>
    </row>
    <row r="27" spans="1:5" ht="20.100000000000001" customHeight="1" x14ac:dyDescent="0.2">
      <c r="A27" s="61">
        <f ca="1">SUBTOTAL(3,$A$5:C27)</f>
        <v>22</v>
      </c>
      <c r="B27" s="62" t="s">
        <v>284</v>
      </c>
      <c r="C27" s="63" t="s">
        <v>73</v>
      </c>
      <c r="D27" s="13">
        <v>1</v>
      </c>
      <c r="E27" s="30">
        <v>340</v>
      </c>
    </row>
    <row r="28" spans="1:5" ht="20.100000000000001" customHeight="1" x14ac:dyDescent="0.2">
      <c r="A28" s="61">
        <f ca="1">SUBTOTAL(3,$A$5:C28)</f>
        <v>23</v>
      </c>
      <c r="B28" s="62" t="s">
        <v>376</v>
      </c>
      <c r="C28" s="63" t="s">
        <v>32</v>
      </c>
      <c r="D28" s="13">
        <v>1</v>
      </c>
      <c r="E28" s="30">
        <v>134</v>
      </c>
    </row>
    <row r="29" spans="1:5" ht="20.100000000000001" customHeight="1" x14ac:dyDescent="0.2">
      <c r="A29" s="61">
        <f ca="1">SUBTOTAL(3,$A$5:C29)</f>
        <v>24</v>
      </c>
      <c r="B29" s="62" t="s">
        <v>109</v>
      </c>
      <c r="C29" s="63" t="s">
        <v>182</v>
      </c>
      <c r="D29" s="13">
        <v>1</v>
      </c>
      <c r="E29" s="30">
        <v>402</v>
      </c>
    </row>
    <row r="30" spans="1:5" ht="20.100000000000001" customHeight="1" x14ac:dyDescent="0.2">
      <c r="A30" s="61">
        <f ca="1">SUBTOTAL(3,$A$5:C30)</f>
        <v>25</v>
      </c>
      <c r="B30" s="62" t="s">
        <v>109</v>
      </c>
      <c r="C30" s="63" t="s">
        <v>108</v>
      </c>
      <c r="D30" s="13">
        <v>2</v>
      </c>
      <c r="E30" s="30">
        <v>362</v>
      </c>
    </row>
    <row r="31" spans="1:5" ht="20.100000000000001" customHeight="1" x14ac:dyDescent="0.2">
      <c r="A31" s="61">
        <f ca="1">SUBTOTAL(3,$A$5:C31)</f>
        <v>26</v>
      </c>
      <c r="B31" s="62" t="s">
        <v>286</v>
      </c>
      <c r="C31" s="63" t="s">
        <v>285</v>
      </c>
      <c r="D31" s="13">
        <v>1</v>
      </c>
      <c r="E31" s="30">
        <v>267</v>
      </c>
    </row>
    <row r="32" spans="1:5" ht="20.100000000000001" customHeight="1" x14ac:dyDescent="0.2">
      <c r="A32" s="61">
        <f ca="1">SUBTOTAL(3,$A$5:C32)</f>
        <v>27</v>
      </c>
      <c r="B32" s="62" t="s">
        <v>439</v>
      </c>
      <c r="C32" s="63" t="s">
        <v>147</v>
      </c>
      <c r="D32" s="13">
        <v>3</v>
      </c>
      <c r="E32" s="30">
        <v>360</v>
      </c>
    </row>
    <row r="33" spans="1:5" ht="20.100000000000001" customHeight="1" x14ac:dyDescent="0.2">
      <c r="A33" s="61">
        <f ca="1">SUBTOTAL(3,$A$5:C33)</f>
        <v>28</v>
      </c>
      <c r="B33" s="62" t="s">
        <v>249</v>
      </c>
      <c r="C33" s="63" t="s">
        <v>248</v>
      </c>
      <c r="D33" s="13">
        <v>1</v>
      </c>
      <c r="E33" s="30">
        <v>300</v>
      </c>
    </row>
    <row r="34" spans="1:5" ht="20.100000000000001" customHeight="1" x14ac:dyDescent="0.2">
      <c r="A34" s="61">
        <f ca="1">SUBTOTAL(3,$A$5:C34)</f>
        <v>29</v>
      </c>
      <c r="B34" s="62" t="s">
        <v>377</v>
      </c>
      <c r="C34" s="63" t="s">
        <v>32</v>
      </c>
      <c r="D34" s="13">
        <v>1</v>
      </c>
      <c r="E34" s="30">
        <v>245</v>
      </c>
    </row>
    <row r="35" spans="1:5" ht="20.100000000000001" customHeight="1" x14ac:dyDescent="0.2">
      <c r="A35" s="61">
        <f ca="1">SUBTOTAL(3,$A$5:C35)</f>
        <v>30</v>
      </c>
      <c r="B35" s="62" t="s">
        <v>127</v>
      </c>
      <c r="C35" s="63" t="s">
        <v>32</v>
      </c>
      <c r="D35" s="13">
        <v>3</v>
      </c>
      <c r="E35" s="30">
        <v>459</v>
      </c>
    </row>
    <row r="36" spans="1:5" ht="20.100000000000001" customHeight="1" x14ac:dyDescent="0.2">
      <c r="A36" s="61">
        <f ca="1">SUBTOTAL(3,$A$5:C36)</f>
        <v>31</v>
      </c>
      <c r="B36" s="62" t="s">
        <v>87</v>
      </c>
      <c r="C36" s="63" t="s">
        <v>49</v>
      </c>
      <c r="D36" s="13">
        <v>3</v>
      </c>
      <c r="E36" s="30">
        <v>551</v>
      </c>
    </row>
    <row r="37" spans="1:5" ht="20.100000000000001" customHeight="1" x14ac:dyDescent="0.2">
      <c r="A37" s="61">
        <f ca="1">SUBTOTAL(3,$A$5:C37)</f>
        <v>32</v>
      </c>
      <c r="B37" s="62" t="s">
        <v>287</v>
      </c>
      <c r="C37" s="63" t="s">
        <v>32</v>
      </c>
      <c r="D37" s="13">
        <v>1</v>
      </c>
      <c r="E37" s="30">
        <v>322</v>
      </c>
    </row>
    <row r="38" spans="1:5" ht="20.100000000000001" customHeight="1" thickBot="1" x14ac:dyDescent="0.25">
      <c r="A38" s="64">
        <f ca="1">SUBTOTAL(3,$A$5:C38)</f>
        <v>33</v>
      </c>
      <c r="B38" s="65" t="s">
        <v>374</v>
      </c>
      <c r="C38" s="66" t="s">
        <v>373</v>
      </c>
      <c r="D38" s="15">
        <v>1</v>
      </c>
      <c r="E38" s="31">
        <v>300</v>
      </c>
    </row>
    <row r="39" spans="1:5" ht="30" customHeight="1" x14ac:dyDescent="0.2">
      <c r="A39" s="141" t="s">
        <v>474</v>
      </c>
      <c r="B39" s="142"/>
      <c r="C39" s="142"/>
      <c r="D39" s="142"/>
      <c r="E39" s="143"/>
    </row>
    <row r="40" spans="1:5" ht="20.100000000000001" customHeight="1" x14ac:dyDescent="0.2">
      <c r="A40" s="67">
        <f ca="1">SUBTOTAL(3,$A$5:C40)</f>
        <v>34</v>
      </c>
      <c r="B40" s="68" t="s">
        <v>188</v>
      </c>
      <c r="C40" s="69" t="s">
        <v>32</v>
      </c>
      <c r="D40" s="14">
        <v>1</v>
      </c>
      <c r="E40" s="32">
        <v>153</v>
      </c>
    </row>
    <row r="41" spans="1:5" ht="20.100000000000001" customHeight="1" x14ac:dyDescent="0.2">
      <c r="A41" s="61">
        <f ca="1">SUBTOTAL(3,$A$5:C41)</f>
        <v>35</v>
      </c>
      <c r="B41" s="62" t="s">
        <v>258</v>
      </c>
      <c r="C41" s="63" t="s">
        <v>32</v>
      </c>
      <c r="D41" s="13">
        <v>2</v>
      </c>
      <c r="E41" s="30">
        <v>148</v>
      </c>
    </row>
    <row r="42" spans="1:5" ht="20.100000000000001" customHeight="1" x14ac:dyDescent="0.2">
      <c r="A42" s="61">
        <f ca="1">SUBTOTAL(3,$A$5:C42)</f>
        <v>36</v>
      </c>
      <c r="B42" s="62" t="s">
        <v>243</v>
      </c>
      <c r="C42" s="63" t="s">
        <v>242</v>
      </c>
      <c r="D42" s="13">
        <v>1</v>
      </c>
      <c r="E42" s="30">
        <v>175</v>
      </c>
    </row>
    <row r="43" spans="1:5" ht="20.100000000000001" customHeight="1" x14ac:dyDescent="0.2">
      <c r="A43" s="61">
        <f ca="1">SUBTOTAL(3,$A$5:C43)</f>
        <v>37</v>
      </c>
      <c r="B43" s="63" t="s">
        <v>134</v>
      </c>
      <c r="C43" s="63" t="s">
        <v>353</v>
      </c>
      <c r="D43" s="13">
        <v>3</v>
      </c>
      <c r="E43" s="30">
        <v>259</v>
      </c>
    </row>
    <row r="44" spans="1:5" ht="20.100000000000001" customHeight="1" x14ac:dyDescent="0.2">
      <c r="A44" s="61">
        <f ca="1">SUBTOTAL(3,$A$5:C44)</f>
        <v>38</v>
      </c>
      <c r="B44" s="62" t="s">
        <v>134</v>
      </c>
      <c r="C44" s="63" t="s">
        <v>133</v>
      </c>
      <c r="D44" s="13">
        <v>1</v>
      </c>
      <c r="E44" s="30">
        <v>364</v>
      </c>
    </row>
    <row r="45" spans="1:5" ht="20.100000000000001" customHeight="1" x14ac:dyDescent="0.2">
      <c r="A45" s="61">
        <f ca="1">SUBTOTAL(3,$A$5:C45)</f>
        <v>39</v>
      </c>
      <c r="B45" s="62" t="s">
        <v>134</v>
      </c>
      <c r="C45" s="63" t="s">
        <v>156</v>
      </c>
      <c r="D45" s="13">
        <v>3</v>
      </c>
      <c r="E45" s="30">
        <v>232</v>
      </c>
    </row>
    <row r="46" spans="1:5" ht="20.100000000000001" customHeight="1" thickBot="1" x14ac:dyDescent="0.25">
      <c r="A46" s="64">
        <f ca="1">SUBTOTAL(3,$A$5:C46)</f>
        <v>40</v>
      </c>
      <c r="B46" s="65" t="s">
        <v>257</v>
      </c>
      <c r="C46" s="66" t="s">
        <v>256</v>
      </c>
      <c r="D46" s="15">
        <v>1</v>
      </c>
      <c r="E46" s="31">
        <v>150</v>
      </c>
    </row>
    <row r="47" spans="1:5" ht="30" customHeight="1" x14ac:dyDescent="0.2">
      <c r="A47" s="150" t="s">
        <v>475</v>
      </c>
      <c r="B47" s="151"/>
      <c r="C47" s="151"/>
      <c r="D47" s="151"/>
      <c r="E47" s="152"/>
    </row>
    <row r="48" spans="1:5" ht="20.100000000000001" customHeight="1" x14ac:dyDescent="0.2">
      <c r="A48" s="70">
        <f ca="1">SUBTOTAL(3,$A$5:C48)</f>
        <v>41</v>
      </c>
      <c r="B48" s="71" t="s">
        <v>440</v>
      </c>
      <c r="C48" s="72" t="s">
        <v>26</v>
      </c>
      <c r="D48" s="11">
        <v>1</v>
      </c>
      <c r="E48" s="33">
        <v>320</v>
      </c>
    </row>
    <row r="49" spans="1:5" ht="20.100000000000001" customHeight="1" x14ac:dyDescent="0.2">
      <c r="A49" s="70">
        <f ca="1">SUBTOTAL(3,$A$5:C49)</f>
        <v>42</v>
      </c>
      <c r="B49" s="72" t="s">
        <v>14</v>
      </c>
      <c r="C49" s="72" t="s">
        <v>13</v>
      </c>
      <c r="D49" s="11">
        <v>6</v>
      </c>
      <c r="E49" s="33">
        <v>903</v>
      </c>
    </row>
    <row r="50" spans="1:5" ht="20.100000000000001" customHeight="1" x14ac:dyDescent="0.2">
      <c r="A50" s="70">
        <f ca="1">SUBTOTAL(3,$A$5:C50)</f>
        <v>43</v>
      </c>
      <c r="B50" s="71" t="s">
        <v>14</v>
      </c>
      <c r="C50" s="72" t="s">
        <v>21</v>
      </c>
      <c r="D50" s="11">
        <v>4</v>
      </c>
      <c r="E50" s="33">
        <v>526</v>
      </c>
    </row>
    <row r="51" spans="1:5" ht="20.100000000000001" customHeight="1" x14ac:dyDescent="0.2">
      <c r="A51" s="70">
        <f ca="1">SUBTOTAL(3,$A$5:C51)</f>
        <v>44</v>
      </c>
      <c r="B51" s="71" t="s">
        <v>14</v>
      </c>
      <c r="C51" s="72" t="s">
        <v>22</v>
      </c>
      <c r="D51" s="11">
        <v>3</v>
      </c>
      <c r="E51" s="33">
        <v>634</v>
      </c>
    </row>
    <row r="52" spans="1:5" ht="20.100000000000001" customHeight="1" x14ac:dyDescent="0.2">
      <c r="A52" s="70">
        <f ca="1">SUBTOTAL(3,$A$5:C52)</f>
        <v>45</v>
      </c>
      <c r="B52" s="71" t="s">
        <v>14</v>
      </c>
      <c r="C52" s="72" t="s">
        <v>104</v>
      </c>
      <c r="D52" s="11">
        <v>1</v>
      </c>
      <c r="E52" s="33">
        <v>318</v>
      </c>
    </row>
    <row r="53" spans="1:5" ht="20.100000000000001" customHeight="1" x14ac:dyDescent="0.2">
      <c r="A53" s="70">
        <f ca="1">SUBTOTAL(3,$A$5:C53)</f>
        <v>46</v>
      </c>
      <c r="B53" s="71" t="s">
        <v>14</v>
      </c>
      <c r="C53" s="72" t="s">
        <v>139</v>
      </c>
      <c r="D53" s="11">
        <v>2</v>
      </c>
      <c r="E53" s="33">
        <v>874</v>
      </c>
    </row>
    <row r="54" spans="1:5" ht="20.100000000000001" customHeight="1" thickBot="1" x14ac:dyDescent="0.25">
      <c r="A54" s="73">
        <f ca="1">SUBTOTAL(3,$A$5:C54)</f>
        <v>47</v>
      </c>
      <c r="B54" s="74" t="s">
        <v>441</v>
      </c>
      <c r="C54" s="75" t="s">
        <v>222</v>
      </c>
      <c r="D54" s="12">
        <v>3</v>
      </c>
      <c r="E54" s="34">
        <v>180</v>
      </c>
    </row>
    <row r="55" spans="1:5" s="9" customFormat="1" ht="30" customHeight="1" x14ac:dyDescent="0.3">
      <c r="A55" s="137" t="s">
        <v>476</v>
      </c>
      <c r="B55" s="138"/>
      <c r="C55" s="138"/>
      <c r="D55" s="138"/>
      <c r="E55" s="139"/>
    </row>
    <row r="56" spans="1:5" ht="20.100000000000001" customHeight="1" x14ac:dyDescent="0.2">
      <c r="A56" s="76">
        <f ca="1">SUBTOTAL(3,$A$5:C56)</f>
        <v>48</v>
      </c>
      <c r="B56" s="77" t="s">
        <v>237</v>
      </c>
      <c r="C56" s="78" t="s">
        <v>32</v>
      </c>
      <c r="D56" s="10">
        <v>1</v>
      </c>
      <c r="E56" s="35">
        <v>210</v>
      </c>
    </row>
    <row r="57" spans="1:5" ht="20.100000000000001" customHeight="1" x14ac:dyDescent="0.2">
      <c r="A57" s="76">
        <f ca="1">SUBTOTAL(3,$A$5:C57)</f>
        <v>49</v>
      </c>
      <c r="B57" s="77" t="s">
        <v>289</v>
      </c>
      <c r="C57" s="78" t="s">
        <v>288</v>
      </c>
      <c r="D57" s="10">
        <v>1</v>
      </c>
      <c r="E57" s="35">
        <v>180</v>
      </c>
    </row>
    <row r="58" spans="1:5" ht="20.100000000000001" customHeight="1" thickBot="1" x14ac:dyDescent="0.25">
      <c r="A58" s="79">
        <f ca="1">SUBTOTAL(3,$A$5:C58)</f>
        <v>50</v>
      </c>
      <c r="B58" s="80" t="s">
        <v>291</v>
      </c>
      <c r="C58" s="81" t="s">
        <v>290</v>
      </c>
      <c r="D58" s="18">
        <v>1</v>
      </c>
      <c r="E58" s="36">
        <v>150</v>
      </c>
    </row>
    <row r="59" spans="1:5" s="9" customFormat="1" ht="30" customHeight="1" x14ac:dyDescent="0.3">
      <c r="A59" s="134" t="s">
        <v>477</v>
      </c>
      <c r="B59" s="135"/>
      <c r="C59" s="135"/>
      <c r="D59" s="135"/>
      <c r="E59" s="136"/>
    </row>
    <row r="60" spans="1:5" ht="20.100000000000001" customHeight="1" x14ac:dyDescent="0.2">
      <c r="A60" s="55">
        <f ca="1">SUBTOTAL(3,$A$5:C60)</f>
        <v>51</v>
      </c>
      <c r="B60" s="57" t="s">
        <v>293</v>
      </c>
      <c r="C60" s="56" t="s">
        <v>292</v>
      </c>
      <c r="D60" s="16">
        <v>1</v>
      </c>
      <c r="E60" s="37">
        <v>254</v>
      </c>
    </row>
    <row r="61" spans="1:5" ht="20.100000000000001" customHeight="1" x14ac:dyDescent="0.2">
      <c r="A61" s="55">
        <f ca="1">SUBTOTAL(3,$A$5:C61)</f>
        <v>52</v>
      </c>
      <c r="B61" s="57" t="s">
        <v>272</v>
      </c>
      <c r="C61" s="56" t="s">
        <v>271</v>
      </c>
      <c r="D61" s="16">
        <v>2</v>
      </c>
      <c r="E61" s="37">
        <v>110</v>
      </c>
    </row>
    <row r="62" spans="1:5" ht="20.100000000000001" customHeight="1" x14ac:dyDescent="0.2">
      <c r="A62" s="55">
        <f ca="1">SUBTOTAL(3,$A$5:C62)</f>
        <v>53</v>
      </c>
      <c r="B62" s="57" t="s">
        <v>276</v>
      </c>
      <c r="C62" s="56" t="s">
        <v>89</v>
      </c>
      <c r="D62" s="16">
        <v>1</v>
      </c>
      <c r="E62" s="37">
        <v>210</v>
      </c>
    </row>
    <row r="63" spans="1:5" ht="20.100000000000001" customHeight="1" x14ac:dyDescent="0.2">
      <c r="A63" s="55">
        <f ca="1">SUBTOTAL(3,$A$5:C63)</f>
        <v>54</v>
      </c>
      <c r="B63" s="57" t="s">
        <v>368</v>
      </c>
      <c r="C63" s="56" t="s">
        <v>32</v>
      </c>
      <c r="D63" s="16">
        <v>1</v>
      </c>
      <c r="E63" s="37">
        <v>315</v>
      </c>
    </row>
    <row r="64" spans="1:5" ht="20.100000000000001" customHeight="1" x14ac:dyDescent="0.2">
      <c r="A64" s="55">
        <f ca="1">SUBTOTAL(3,$A$5:C64)</f>
        <v>55</v>
      </c>
      <c r="B64" s="56" t="s">
        <v>68</v>
      </c>
      <c r="C64" s="56" t="s">
        <v>467</v>
      </c>
      <c r="D64" s="16">
        <v>1</v>
      </c>
      <c r="E64" s="37">
        <v>520</v>
      </c>
    </row>
    <row r="65" spans="1:5" ht="20.100000000000001" customHeight="1" x14ac:dyDescent="0.2">
      <c r="A65" s="55">
        <f ca="1">SUBTOTAL(3,$A$5:C65)</f>
        <v>56</v>
      </c>
      <c r="B65" s="57" t="s">
        <v>68</v>
      </c>
      <c r="C65" s="56" t="s">
        <v>73</v>
      </c>
      <c r="D65" s="16">
        <v>1</v>
      </c>
      <c r="E65" s="37">
        <v>130</v>
      </c>
    </row>
    <row r="66" spans="1:5" ht="20.100000000000001" customHeight="1" x14ac:dyDescent="0.2">
      <c r="A66" s="55">
        <f ca="1">SUBTOTAL(3,$A$5:C66)</f>
        <v>57</v>
      </c>
      <c r="B66" s="57" t="s">
        <v>68</v>
      </c>
      <c r="C66" s="56" t="s">
        <v>67</v>
      </c>
      <c r="D66" s="16">
        <v>4</v>
      </c>
      <c r="E66" s="37">
        <v>702</v>
      </c>
    </row>
    <row r="67" spans="1:5" ht="20.100000000000001" customHeight="1" x14ac:dyDescent="0.2">
      <c r="A67" s="55">
        <f ca="1">SUBTOTAL(3,$A$5:C67)</f>
        <v>58</v>
      </c>
      <c r="B67" s="57" t="s">
        <v>68</v>
      </c>
      <c r="C67" s="56" t="s">
        <v>86</v>
      </c>
      <c r="D67" s="16">
        <v>4</v>
      </c>
      <c r="E67" s="37">
        <v>240</v>
      </c>
    </row>
    <row r="68" spans="1:5" ht="20.100000000000001" customHeight="1" x14ac:dyDescent="0.2">
      <c r="A68" s="55">
        <f ca="1">SUBTOTAL(3,$A$5:C68)</f>
        <v>59</v>
      </c>
      <c r="B68" s="57" t="s">
        <v>68</v>
      </c>
      <c r="C68" s="56" t="s">
        <v>149</v>
      </c>
      <c r="D68" s="16">
        <v>1</v>
      </c>
      <c r="E68" s="37">
        <v>370</v>
      </c>
    </row>
    <row r="69" spans="1:5" ht="20.100000000000001" customHeight="1" x14ac:dyDescent="0.2">
      <c r="A69" s="55">
        <f ca="1">SUBTOTAL(3,$A$5:C69)</f>
        <v>60</v>
      </c>
      <c r="B69" s="57" t="s">
        <v>68</v>
      </c>
      <c r="C69" s="56" t="s">
        <v>62</v>
      </c>
      <c r="D69" s="16">
        <v>1</v>
      </c>
      <c r="E69" s="37">
        <v>550</v>
      </c>
    </row>
    <row r="70" spans="1:5" ht="20.100000000000001" customHeight="1" x14ac:dyDescent="0.2">
      <c r="A70" s="55">
        <f ca="1">SUBTOTAL(3,$A$5:C70)</f>
        <v>61</v>
      </c>
      <c r="B70" s="57" t="s">
        <v>68</v>
      </c>
      <c r="C70" s="56" t="s">
        <v>89</v>
      </c>
      <c r="D70" s="16">
        <v>3</v>
      </c>
      <c r="E70" s="37">
        <v>482</v>
      </c>
    </row>
    <row r="71" spans="1:5" ht="20.100000000000001" customHeight="1" x14ac:dyDescent="0.2">
      <c r="A71" s="55">
        <f ca="1">SUBTOTAL(3,$A$5:C71)</f>
        <v>62</v>
      </c>
      <c r="B71" s="57" t="s">
        <v>68</v>
      </c>
      <c r="C71" s="56" t="s">
        <v>77</v>
      </c>
      <c r="D71" s="16">
        <v>10</v>
      </c>
      <c r="E71" s="37">
        <v>1100</v>
      </c>
    </row>
    <row r="72" spans="1:5" ht="20.100000000000001" customHeight="1" thickBot="1" x14ac:dyDescent="0.25">
      <c r="A72" s="58">
        <f ca="1">SUBTOTAL(3,$A$5:C72)</f>
        <v>63</v>
      </c>
      <c r="B72" s="59" t="s">
        <v>68</v>
      </c>
      <c r="C72" s="60" t="s">
        <v>168</v>
      </c>
      <c r="D72" s="17">
        <v>1</v>
      </c>
      <c r="E72" s="38">
        <v>332</v>
      </c>
    </row>
    <row r="73" spans="1:5" ht="30" customHeight="1" x14ac:dyDescent="0.2">
      <c r="A73" s="134" t="s">
        <v>477</v>
      </c>
      <c r="B73" s="135"/>
      <c r="C73" s="135"/>
      <c r="D73" s="135"/>
      <c r="E73" s="136"/>
    </row>
    <row r="74" spans="1:5" ht="20.100000000000001" customHeight="1" x14ac:dyDescent="0.2">
      <c r="A74" s="55">
        <f ca="1">SUBTOTAL(3,$A$5:C74)</f>
        <v>64</v>
      </c>
      <c r="B74" s="57" t="s">
        <v>366</v>
      </c>
      <c r="C74" s="56" t="s">
        <v>32</v>
      </c>
      <c r="D74" s="16">
        <v>1</v>
      </c>
      <c r="E74" s="37">
        <v>170</v>
      </c>
    </row>
    <row r="75" spans="1:5" ht="20.100000000000001" customHeight="1" x14ac:dyDescent="0.2">
      <c r="A75" s="55">
        <f ca="1">SUBTOTAL(3,$A$5:C75)</f>
        <v>65</v>
      </c>
      <c r="B75" s="57" t="s">
        <v>294</v>
      </c>
      <c r="C75" s="56" t="s">
        <v>32</v>
      </c>
      <c r="D75" s="16">
        <v>1</v>
      </c>
      <c r="E75" s="37">
        <v>200</v>
      </c>
    </row>
    <row r="76" spans="1:5" ht="20.100000000000001" customHeight="1" x14ac:dyDescent="0.2">
      <c r="A76" s="55">
        <f ca="1">SUBTOTAL(3,$A$5:C76)</f>
        <v>66</v>
      </c>
      <c r="B76" s="57" t="s">
        <v>365</v>
      </c>
      <c r="C76" s="56" t="s">
        <v>32</v>
      </c>
      <c r="D76" s="16">
        <v>1</v>
      </c>
      <c r="E76" s="37">
        <v>260</v>
      </c>
    </row>
    <row r="77" spans="1:5" ht="20.100000000000001" customHeight="1" x14ac:dyDescent="0.2">
      <c r="A77" s="55">
        <f ca="1">SUBTOTAL(3,$A$5:C77)</f>
        <v>67</v>
      </c>
      <c r="B77" s="56" t="s">
        <v>295</v>
      </c>
      <c r="C77" s="56" t="s">
        <v>32</v>
      </c>
      <c r="D77" s="16">
        <v>1</v>
      </c>
      <c r="E77" s="37">
        <v>300</v>
      </c>
    </row>
    <row r="78" spans="1:5" ht="20.100000000000001" customHeight="1" x14ac:dyDescent="0.2">
      <c r="A78" s="55">
        <f ca="1">SUBTOTAL(3,$A$5:C78)</f>
        <v>68</v>
      </c>
      <c r="B78" s="57" t="s">
        <v>367</v>
      </c>
      <c r="C78" s="56" t="s">
        <v>32</v>
      </c>
      <c r="D78" s="16">
        <v>1</v>
      </c>
      <c r="E78" s="37">
        <v>290</v>
      </c>
    </row>
    <row r="79" spans="1:5" ht="20.100000000000001" customHeight="1" x14ac:dyDescent="0.2">
      <c r="A79" s="55">
        <f ca="1">SUBTOTAL(3,$A$5:C79)</f>
        <v>69</v>
      </c>
      <c r="B79" s="57" t="s">
        <v>364</v>
      </c>
      <c r="C79" s="56" t="s">
        <v>32</v>
      </c>
      <c r="D79" s="16">
        <v>1</v>
      </c>
      <c r="E79" s="37">
        <v>200</v>
      </c>
    </row>
    <row r="80" spans="1:5" ht="20.100000000000001" customHeight="1" thickBot="1" x14ac:dyDescent="0.25">
      <c r="A80" s="58">
        <f ca="1">SUBTOTAL(3,$A$5:C80)</f>
        <v>70</v>
      </c>
      <c r="B80" s="59" t="s">
        <v>296</v>
      </c>
      <c r="C80" s="60" t="s">
        <v>32</v>
      </c>
      <c r="D80" s="17">
        <v>1</v>
      </c>
      <c r="E80" s="38">
        <v>361</v>
      </c>
    </row>
    <row r="81" spans="1:5" ht="30" customHeight="1" x14ac:dyDescent="0.2">
      <c r="A81" s="141" t="s">
        <v>478</v>
      </c>
      <c r="B81" s="142"/>
      <c r="C81" s="142"/>
      <c r="D81" s="142"/>
      <c r="E81" s="143"/>
    </row>
    <row r="82" spans="1:5" ht="20.100000000000001" customHeight="1" x14ac:dyDescent="0.2">
      <c r="A82" s="61">
        <f ca="1">SUBTOTAL(3,$A$5:C82)</f>
        <v>71</v>
      </c>
      <c r="B82" s="62" t="s">
        <v>61</v>
      </c>
      <c r="C82" s="63" t="s">
        <v>81</v>
      </c>
      <c r="D82" s="13">
        <v>2</v>
      </c>
      <c r="E82" s="30">
        <v>750</v>
      </c>
    </row>
    <row r="83" spans="1:5" s="3" customFormat="1" ht="20.100000000000001" customHeight="1" x14ac:dyDescent="0.2">
      <c r="A83" s="61">
        <f ca="1">SUBTOTAL(3,$A$5:C83)</f>
        <v>72</v>
      </c>
      <c r="B83" s="62" t="s">
        <v>61</v>
      </c>
      <c r="C83" s="63" t="s">
        <v>60</v>
      </c>
      <c r="D83" s="13">
        <v>7</v>
      </c>
      <c r="E83" s="30">
        <v>531</v>
      </c>
    </row>
    <row r="84" spans="1:5" ht="20.100000000000001" customHeight="1" x14ac:dyDescent="0.2">
      <c r="A84" s="61">
        <f ca="1">SUBTOTAL(3,$A$5:C84)</f>
        <v>73</v>
      </c>
      <c r="B84" s="62" t="s">
        <v>247</v>
      </c>
      <c r="C84" s="63" t="s">
        <v>246</v>
      </c>
      <c r="D84" s="13">
        <v>1</v>
      </c>
      <c r="E84" s="30">
        <v>500</v>
      </c>
    </row>
    <row r="85" spans="1:5" ht="20.100000000000001" customHeight="1" x14ac:dyDescent="0.2">
      <c r="A85" s="61">
        <f ca="1">SUBTOTAL(3,$A$5:C85)</f>
        <v>74</v>
      </c>
      <c r="B85" s="62" t="s">
        <v>225</v>
      </c>
      <c r="C85" s="63" t="s">
        <v>369</v>
      </c>
      <c r="D85" s="13">
        <v>1</v>
      </c>
      <c r="E85" s="30">
        <v>485</v>
      </c>
    </row>
    <row r="86" spans="1:5" ht="20.100000000000001" customHeight="1" x14ac:dyDescent="0.2">
      <c r="A86" s="61">
        <f ca="1">SUBTOTAL(3,$A$5:C86)</f>
        <v>75</v>
      </c>
      <c r="B86" s="62" t="s">
        <v>225</v>
      </c>
      <c r="C86" s="63" t="s">
        <v>224</v>
      </c>
      <c r="D86" s="13">
        <v>1</v>
      </c>
      <c r="E86" s="30">
        <v>150</v>
      </c>
    </row>
    <row r="87" spans="1:5" ht="20.100000000000001" customHeight="1" x14ac:dyDescent="0.2">
      <c r="A87" s="61">
        <f ca="1">SUBTOTAL(3,$A$5:C87)</f>
        <v>76</v>
      </c>
      <c r="B87" s="62" t="s">
        <v>371</v>
      </c>
      <c r="C87" s="63" t="s">
        <v>369</v>
      </c>
      <c r="D87" s="13">
        <v>1</v>
      </c>
      <c r="E87" s="30">
        <v>137</v>
      </c>
    </row>
    <row r="88" spans="1:5" ht="20.100000000000001" customHeight="1" thickBot="1" x14ac:dyDescent="0.25">
      <c r="A88" s="64">
        <f ca="1">SUBTOTAL(3,$A$5:C88)</f>
        <v>77</v>
      </c>
      <c r="B88" s="65" t="s">
        <v>370</v>
      </c>
      <c r="C88" s="66" t="s">
        <v>369</v>
      </c>
      <c r="D88" s="15">
        <v>1</v>
      </c>
      <c r="E88" s="31">
        <v>420</v>
      </c>
    </row>
    <row r="89" spans="1:5" ht="30" customHeight="1" x14ac:dyDescent="0.2">
      <c r="A89" s="131" t="s">
        <v>479</v>
      </c>
      <c r="B89" s="132"/>
      <c r="C89" s="132"/>
      <c r="D89" s="132"/>
      <c r="E89" s="133"/>
    </row>
    <row r="90" spans="1:5" ht="20.100000000000001" customHeight="1" x14ac:dyDescent="0.2">
      <c r="A90" s="82">
        <f ca="1">SUBTOTAL(3,$A$5:C90)</f>
        <v>78</v>
      </c>
      <c r="B90" s="83" t="s">
        <v>185</v>
      </c>
      <c r="C90" s="84" t="s">
        <v>140</v>
      </c>
      <c r="D90" s="19">
        <v>1</v>
      </c>
      <c r="E90" s="39">
        <v>79</v>
      </c>
    </row>
    <row r="91" spans="1:5" ht="20.100000000000001" customHeight="1" x14ac:dyDescent="0.2">
      <c r="A91" s="82">
        <f ca="1">SUBTOTAL(3,$A$5:C91)</f>
        <v>79</v>
      </c>
      <c r="B91" s="83" t="s">
        <v>184</v>
      </c>
      <c r="C91" s="84" t="s">
        <v>194</v>
      </c>
      <c r="D91" s="19">
        <v>1</v>
      </c>
      <c r="E91" s="39">
        <v>550</v>
      </c>
    </row>
    <row r="92" spans="1:5" ht="20.100000000000001" customHeight="1" x14ac:dyDescent="0.2">
      <c r="A92" s="82">
        <f ca="1">SUBTOTAL(3,$A$5:C92)</f>
        <v>80</v>
      </c>
      <c r="B92" s="85" t="s">
        <v>381</v>
      </c>
      <c r="C92" s="84" t="s">
        <v>379</v>
      </c>
      <c r="D92" s="19">
        <v>1</v>
      </c>
      <c r="E92" s="40">
        <v>180</v>
      </c>
    </row>
    <row r="93" spans="1:5" ht="20.100000000000001" customHeight="1" x14ac:dyDescent="0.2">
      <c r="A93" s="82">
        <f ca="1">SUBTOTAL(3,$A$5:C93)</f>
        <v>81</v>
      </c>
      <c r="B93" s="85" t="s">
        <v>381</v>
      </c>
      <c r="C93" s="84" t="s">
        <v>378</v>
      </c>
      <c r="D93" s="19">
        <v>1</v>
      </c>
      <c r="E93" s="40">
        <v>150</v>
      </c>
    </row>
    <row r="94" spans="1:5" ht="20.100000000000001" customHeight="1" thickBot="1" x14ac:dyDescent="0.25">
      <c r="A94" s="86">
        <f ca="1">SUBTOTAL(3,$A$5:C94)</f>
        <v>82</v>
      </c>
      <c r="B94" s="87" t="s">
        <v>382</v>
      </c>
      <c r="C94" s="88" t="s">
        <v>380</v>
      </c>
      <c r="D94" s="21">
        <v>1</v>
      </c>
      <c r="E94" s="41">
        <v>265</v>
      </c>
    </row>
    <row r="95" spans="1:5" s="9" customFormat="1" ht="30" customHeight="1" x14ac:dyDescent="0.3">
      <c r="A95" s="171" t="s">
        <v>481</v>
      </c>
      <c r="B95" s="172"/>
      <c r="C95" s="172"/>
      <c r="D95" s="172"/>
      <c r="E95" s="173"/>
    </row>
    <row r="96" spans="1:5" ht="20.100000000000001" customHeight="1" x14ac:dyDescent="0.2">
      <c r="A96" s="89">
        <f ca="1">SUBTOTAL(3,$A$5:C96)</f>
        <v>83</v>
      </c>
      <c r="B96" s="90" t="s">
        <v>52</v>
      </c>
      <c r="C96" s="91" t="s">
        <v>51</v>
      </c>
      <c r="D96" s="26">
        <v>5</v>
      </c>
      <c r="E96" s="42">
        <v>458</v>
      </c>
    </row>
    <row r="97" spans="1:5" ht="20.100000000000001" customHeight="1" x14ac:dyDescent="0.2">
      <c r="A97" s="89">
        <f ca="1">SUBTOTAL(3,$A$5:C97)</f>
        <v>84</v>
      </c>
      <c r="B97" s="90" t="s">
        <v>354</v>
      </c>
      <c r="C97" s="91" t="s">
        <v>129</v>
      </c>
      <c r="D97" s="26">
        <v>1</v>
      </c>
      <c r="E97" s="42">
        <v>193</v>
      </c>
    </row>
    <row r="98" spans="1:5" ht="20.100000000000001" customHeight="1" x14ac:dyDescent="0.2">
      <c r="A98" s="89">
        <f ca="1">SUBTOTAL(3,$A$5:C98)</f>
        <v>85</v>
      </c>
      <c r="B98" s="90" t="s">
        <v>229</v>
      </c>
      <c r="C98" s="91" t="s">
        <v>393</v>
      </c>
      <c r="D98" s="26">
        <v>1</v>
      </c>
      <c r="E98" s="42">
        <v>90</v>
      </c>
    </row>
    <row r="99" spans="1:5" ht="20.100000000000001" customHeight="1" x14ac:dyDescent="0.2">
      <c r="A99" s="89">
        <f ca="1">SUBTOTAL(3,$A$5:C99)</f>
        <v>86</v>
      </c>
      <c r="B99" s="90" t="s">
        <v>229</v>
      </c>
      <c r="C99" s="91" t="s">
        <v>51</v>
      </c>
      <c r="D99" s="26">
        <v>1</v>
      </c>
      <c r="E99" s="42">
        <v>320</v>
      </c>
    </row>
    <row r="100" spans="1:5" ht="20.100000000000001" customHeight="1" x14ac:dyDescent="0.2">
      <c r="A100" s="89">
        <f ca="1">SUBTOTAL(3,$A$5:C100)</f>
        <v>87</v>
      </c>
      <c r="B100" s="90" t="s">
        <v>3</v>
      </c>
      <c r="C100" s="91" t="s">
        <v>122</v>
      </c>
      <c r="D100" s="26">
        <v>1</v>
      </c>
      <c r="E100" s="42">
        <v>520</v>
      </c>
    </row>
    <row r="101" spans="1:5" ht="20.100000000000001" customHeight="1" x14ac:dyDescent="0.2">
      <c r="A101" s="89">
        <f ca="1">SUBTOTAL(3,$A$5:C101)</f>
        <v>88</v>
      </c>
      <c r="B101" s="90" t="s">
        <v>3</v>
      </c>
      <c r="C101" s="91" t="s">
        <v>81</v>
      </c>
      <c r="D101" s="26">
        <v>4</v>
      </c>
      <c r="E101" s="42">
        <v>998</v>
      </c>
    </row>
    <row r="102" spans="1:5" ht="20.100000000000001" customHeight="1" x14ac:dyDescent="0.2">
      <c r="A102" s="89">
        <f ca="1">SUBTOTAL(3,$A$5:C102)</f>
        <v>89</v>
      </c>
      <c r="B102" s="90" t="s">
        <v>3</v>
      </c>
      <c r="C102" s="91" t="s">
        <v>34</v>
      </c>
      <c r="D102" s="26">
        <v>1</v>
      </c>
      <c r="E102" s="42">
        <v>940</v>
      </c>
    </row>
    <row r="103" spans="1:5" ht="20.100000000000001" customHeight="1" x14ac:dyDescent="0.2">
      <c r="A103" s="89">
        <f ca="1">SUBTOTAL(3,$A$5:C103)</f>
        <v>90</v>
      </c>
      <c r="B103" s="90" t="s">
        <v>3</v>
      </c>
      <c r="C103" s="91" t="s">
        <v>144</v>
      </c>
      <c r="D103" s="26">
        <v>2</v>
      </c>
      <c r="E103" s="42">
        <v>220</v>
      </c>
    </row>
    <row r="104" spans="1:5" ht="20.100000000000001" customHeight="1" x14ac:dyDescent="0.2">
      <c r="A104" s="89">
        <f ca="1">SUBTOTAL(3,$A$5:C104)</f>
        <v>91</v>
      </c>
      <c r="B104" s="90" t="s">
        <v>3</v>
      </c>
      <c r="C104" s="91" t="s">
        <v>49</v>
      </c>
      <c r="D104" s="26">
        <v>4</v>
      </c>
      <c r="E104" s="42">
        <v>1033</v>
      </c>
    </row>
    <row r="105" spans="1:5" ht="20.100000000000001" customHeight="1" x14ac:dyDescent="0.2">
      <c r="A105" s="89">
        <f ca="1">SUBTOTAL(3,$A$5:C105)</f>
        <v>92</v>
      </c>
      <c r="B105" s="90" t="s">
        <v>3</v>
      </c>
      <c r="C105" s="91" t="s">
        <v>264</v>
      </c>
      <c r="D105" s="26">
        <v>2</v>
      </c>
      <c r="E105" s="42">
        <v>630</v>
      </c>
    </row>
    <row r="106" spans="1:5" ht="20.100000000000001" customHeight="1" thickBot="1" x14ac:dyDescent="0.25">
      <c r="A106" s="92">
        <f ca="1">SUBTOTAL(3,$A$5:C106)</f>
        <v>93</v>
      </c>
      <c r="B106" s="93" t="s">
        <v>3</v>
      </c>
      <c r="C106" s="94" t="s">
        <v>57</v>
      </c>
      <c r="D106" s="27">
        <v>3</v>
      </c>
      <c r="E106" s="43">
        <v>294</v>
      </c>
    </row>
    <row r="107" spans="1:5" ht="30" customHeight="1" x14ac:dyDescent="0.2">
      <c r="A107" s="159" t="s">
        <v>481</v>
      </c>
      <c r="B107" s="160"/>
      <c r="C107" s="160"/>
      <c r="D107" s="160"/>
      <c r="E107" s="161"/>
    </row>
    <row r="108" spans="1:5" ht="20.100000000000001" customHeight="1" x14ac:dyDescent="0.2">
      <c r="A108" s="89">
        <f ca="1">SUBTOTAL(3,$A$5:C108)</f>
        <v>94</v>
      </c>
      <c r="B108" s="90" t="s">
        <v>3</v>
      </c>
      <c r="C108" s="91" t="s">
        <v>443</v>
      </c>
      <c r="D108" s="26">
        <v>4</v>
      </c>
      <c r="E108" s="42">
        <v>1544</v>
      </c>
    </row>
    <row r="109" spans="1:5" ht="20.100000000000001" customHeight="1" x14ac:dyDescent="0.2">
      <c r="A109" s="89">
        <f ca="1">SUBTOTAL(3,$A$5:C109)</f>
        <v>95</v>
      </c>
      <c r="B109" s="90" t="s">
        <v>3</v>
      </c>
      <c r="C109" s="91" t="s">
        <v>56</v>
      </c>
      <c r="D109" s="26">
        <v>3</v>
      </c>
      <c r="E109" s="42">
        <v>315</v>
      </c>
    </row>
    <row r="110" spans="1:5" ht="20.100000000000001" customHeight="1" x14ac:dyDescent="0.2">
      <c r="A110" s="89">
        <f ca="1">SUBTOTAL(3,$A$5:C110)</f>
        <v>96</v>
      </c>
      <c r="B110" s="91" t="s">
        <v>3</v>
      </c>
      <c r="C110" s="91" t="s">
        <v>4</v>
      </c>
      <c r="D110" s="26">
        <v>12</v>
      </c>
      <c r="E110" s="42">
        <v>1891</v>
      </c>
    </row>
    <row r="111" spans="1:5" ht="20.100000000000001" customHeight="1" x14ac:dyDescent="0.2">
      <c r="A111" s="89">
        <f ca="1">SUBTOTAL(3,$A$5:C111)</f>
        <v>97</v>
      </c>
      <c r="B111" s="91" t="s">
        <v>3</v>
      </c>
      <c r="C111" s="91" t="s">
        <v>9</v>
      </c>
      <c r="D111" s="26">
        <v>9</v>
      </c>
      <c r="E111" s="42">
        <v>1317</v>
      </c>
    </row>
    <row r="112" spans="1:5" ht="20.100000000000001" customHeight="1" x14ac:dyDescent="0.2">
      <c r="A112" s="89">
        <f ca="1">SUBTOTAL(3,$A$5:C112)</f>
        <v>98</v>
      </c>
      <c r="B112" s="90" t="s">
        <v>3</v>
      </c>
      <c r="C112" s="91" t="s">
        <v>442</v>
      </c>
      <c r="D112" s="26">
        <v>3</v>
      </c>
      <c r="E112" s="42">
        <v>693</v>
      </c>
    </row>
    <row r="113" spans="1:5" ht="20.100000000000001" customHeight="1" x14ac:dyDescent="0.2">
      <c r="A113" s="89">
        <f ca="1">SUBTOTAL(3,$A$5:C113)</f>
        <v>99</v>
      </c>
      <c r="B113" s="90" t="s">
        <v>3</v>
      </c>
      <c r="C113" s="91" t="s">
        <v>297</v>
      </c>
      <c r="D113" s="26">
        <v>11</v>
      </c>
      <c r="E113" s="42">
        <v>1892</v>
      </c>
    </row>
    <row r="114" spans="1:5" ht="20.100000000000001" customHeight="1" x14ac:dyDescent="0.2">
      <c r="A114" s="89">
        <f ca="1">SUBTOTAL(3,$A$5:C114)</f>
        <v>100</v>
      </c>
      <c r="B114" s="91" t="s">
        <v>3</v>
      </c>
      <c r="C114" s="91" t="s">
        <v>113</v>
      </c>
      <c r="D114" s="26">
        <v>9</v>
      </c>
      <c r="E114" s="42">
        <v>910</v>
      </c>
    </row>
    <row r="115" spans="1:5" ht="20.100000000000001" customHeight="1" x14ac:dyDescent="0.2">
      <c r="A115" s="89">
        <f ca="1">SUBTOTAL(3,$A$5:C115)</f>
        <v>101</v>
      </c>
      <c r="B115" s="90" t="s">
        <v>3</v>
      </c>
      <c r="C115" s="91" t="s">
        <v>46</v>
      </c>
      <c r="D115" s="26">
        <v>3</v>
      </c>
      <c r="E115" s="42">
        <v>640</v>
      </c>
    </row>
    <row r="116" spans="1:5" ht="20.100000000000001" customHeight="1" x14ac:dyDescent="0.2">
      <c r="A116" s="89">
        <f ca="1">SUBTOTAL(3,$A$5:C116)</f>
        <v>102</v>
      </c>
      <c r="B116" s="90" t="s">
        <v>3</v>
      </c>
      <c r="C116" s="91" t="s">
        <v>447</v>
      </c>
      <c r="D116" s="26">
        <v>2</v>
      </c>
      <c r="E116" s="42">
        <v>288</v>
      </c>
    </row>
    <row r="117" spans="1:5" ht="20.100000000000001" customHeight="1" x14ac:dyDescent="0.2">
      <c r="A117" s="89">
        <f ca="1">SUBTOTAL(3,$A$5:C117)</f>
        <v>103</v>
      </c>
      <c r="B117" s="90" t="s">
        <v>3</v>
      </c>
      <c r="C117" s="91" t="s">
        <v>455</v>
      </c>
      <c r="D117" s="26">
        <v>8</v>
      </c>
      <c r="E117" s="42">
        <v>1007</v>
      </c>
    </row>
    <row r="118" spans="1:5" ht="20.100000000000001" customHeight="1" x14ac:dyDescent="0.2">
      <c r="A118" s="89">
        <f ca="1">SUBTOTAL(3,$A$5:C118)</f>
        <v>104</v>
      </c>
      <c r="B118" s="90" t="s">
        <v>3</v>
      </c>
      <c r="C118" s="91" t="s">
        <v>456</v>
      </c>
      <c r="D118" s="26">
        <v>2</v>
      </c>
      <c r="E118" s="42">
        <v>152</v>
      </c>
    </row>
    <row r="119" spans="1:5" ht="20.100000000000001" customHeight="1" x14ac:dyDescent="0.2">
      <c r="A119" s="89">
        <f ca="1">SUBTOTAL(3,$A$5:C119)</f>
        <v>105</v>
      </c>
      <c r="B119" s="90" t="s">
        <v>3</v>
      </c>
      <c r="C119" s="91" t="s">
        <v>199</v>
      </c>
      <c r="D119" s="26">
        <v>1</v>
      </c>
      <c r="E119" s="42">
        <v>150</v>
      </c>
    </row>
    <row r="120" spans="1:5" ht="20.100000000000001" customHeight="1" x14ac:dyDescent="0.2">
      <c r="A120" s="89">
        <f ca="1">SUBTOTAL(3,$A$5:C120)</f>
        <v>106</v>
      </c>
      <c r="B120" s="91" t="s">
        <v>3</v>
      </c>
      <c r="C120" s="91" t="s">
        <v>24</v>
      </c>
      <c r="D120" s="26">
        <v>6</v>
      </c>
      <c r="E120" s="42">
        <v>1053</v>
      </c>
    </row>
    <row r="121" spans="1:5" ht="20.100000000000001" customHeight="1" x14ac:dyDescent="0.2">
      <c r="A121" s="89">
        <f ca="1">SUBTOTAL(3,$A$5:C121)</f>
        <v>107</v>
      </c>
      <c r="B121" s="90" t="s">
        <v>3</v>
      </c>
      <c r="C121" s="91" t="s">
        <v>148</v>
      </c>
      <c r="D121" s="26">
        <v>2</v>
      </c>
      <c r="E121" s="42">
        <v>220</v>
      </c>
    </row>
    <row r="122" spans="1:5" ht="20.100000000000001" customHeight="1" x14ac:dyDescent="0.2">
      <c r="A122" s="89">
        <f ca="1">SUBTOTAL(3,$A$5:C122)</f>
        <v>108</v>
      </c>
      <c r="B122" s="90" t="s">
        <v>3</v>
      </c>
      <c r="C122" s="91" t="s">
        <v>29</v>
      </c>
      <c r="D122" s="26">
        <v>3</v>
      </c>
      <c r="E122" s="42">
        <v>604</v>
      </c>
    </row>
    <row r="123" spans="1:5" ht="20.100000000000001" customHeight="1" x14ac:dyDescent="0.2">
      <c r="A123" s="89">
        <f ca="1">SUBTOTAL(3,$A$5:C123)</f>
        <v>109</v>
      </c>
      <c r="B123" s="90" t="s">
        <v>3</v>
      </c>
      <c r="C123" s="91" t="s">
        <v>88</v>
      </c>
      <c r="D123" s="26">
        <v>7</v>
      </c>
      <c r="E123" s="42">
        <v>818</v>
      </c>
    </row>
    <row r="124" spans="1:5" ht="20.100000000000001" customHeight="1" x14ac:dyDescent="0.2">
      <c r="A124" s="89">
        <f ca="1">SUBTOTAL(3,$A$5:C124)</f>
        <v>110</v>
      </c>
      <c r="B124" s="90" t="s">
        <v>3</v>
      </c>
      <c r="C124" s="91" t="s">
        <v>40</v>
      </c>
      <c r="D124" s="26">
        <v>5</v>
      </c>
      <c r="E124" s="42">
        <v>926</v>
      </c>
    </row>
    <row r="125" spans="1:5" ht="20.100000000000001" customHeight="1" x14ac:dyDescent="0.2">
      <c r="A125" s="89">
        <f ca="1">SUBTOTAL(3,$A$5:C125)</f>
        <v>111</v>
      </c>
      <c r="B125" s="90" t="s">
        <v>3</v>
      </c>
      <c r="C125" s="91" t="s">
        <v>448</v>
      </c>
      <c r="D125" s="26">
        <v>3</v>
      </c>
      <c r="E125" s="42">
        <v>421</v>
      </c>
    </row>
    <row r="126" spans="1:5" ht="20.100000000000001" customHeight="1" x14ac:dyDescent="0.2">
      <c r="A126" s="89">
        <f ca="1">SUBTOTAL(3,$A$5:C126)</f>
        <v>112</v>
      </c>
      <c r="B126" s="90" t="s">
        <v>3</v>
      </c>
      <c r="C126" s="91" t="s">
        <v>444</v>
      </c>
      <c r="D126" s="26">
        <v>4</v>
      </c>
      <c r="E126" s="42">
        <v>333</v>
      </c>
    </row>
    <row r="127" spans="1:5" ht="20.100000000000001" customHeight="1" x14ac:dyDescent="0.2">
      <c r="A127" s="89">
        <f ca="1">SUBTOTAL(3,$A$5:C127)</f>
        <v>113</v>
      </c>
      <c r="B127" s="90" t="s">
        <v>3</v>
      </c>
      <c r="C127" s="91" t="s">
        <v>103</v>
      </c>
      <c r="D127" s="26">
        <v>4</v>
      </c>
      <c r="E127" s="42">
        <v>360</v>
      </c>
    </row>
    <row r="128" spans="1:5" ht="20.100000000000001" customHeight="1" x14ac:dyDescent="0.2">
      <c r="A128" s="89">
        <f ca="1">SUBTOTAL(3,$A$5:C128)</f>
        <v>114</v>
      </c>
      <c r="B128" s="90" t="s">
        <v>3</v>
      </c>
      <c r="C128" s="91" t="s">
        <v>92</v>
      </c>
      <c r="D128" s="26">
        <v>5</v>
      </c>
      <c r="E128" s="42">
        <v>780</v>
      </c>
    </row>
    <row r="129" spans="1:5" ht="20.100000000000001" customHeight="1" x14ac:dyDescent="0.2">
      <c r="A129" s="89">
        <f ca="1">SUBTOTAL(3,$A$5:C129)</f>
        <v>115</v>
      </c>
      <c r="B129" s="90" t="s">
        <v>3</v>
      </c>
      <c r="C129" s="91" t="s">
        <v>298</v>
      </c>
      <c r="D129" s="26">
        <v>1</v>
      </c>
      <c r="E129" s="44">
        <v>250</v>
      </c>
    </row>
    <row r="130" spans="1:5" ht="20.100000000000001" customHeight="1" x14ac:dyDescent="0.2">
      <c r="A130" s="89">
        <f ca="1">SUBTOTAL(3,$A$5:C130)</f>
        <v>116</v>
      </c>
      <c r="B130" s="90" t="s">
        <v>3</v>
      </c>
      <c r="C130" s="91" t="s">
        <v>445</v>
      </c>
      <c r="D130" s="26">
        <v>3</v>
      </c>
      <c r="E130" s="42">
        <v>300</v>
      </c>
    </row>
    <row r="131" spans="1:5" ht="20.100000000000001" customHeight="1" x14ac:dyDescent="0.2">
      <c r="A131" s="89">
        <f ca="1">SUBTOTAL(3,$A$5:C131)</f>
        <v>117</v>
      </c>
      <c r="B131" s="90" t="s">
        <v>3</v>
      </c>
      <c r="C131" s="91" t="s">
        <v>2</v>
      </c>
      <c r="D131" s="26">
        <v>13</v>
      </c>
      <c r="E131" s="42">
        <v>3100</v>
      </c>
    </row>
    <row r="132" spans="1:5" ht="20.100000000000001" customHeight="1" x14ac:dyDescent="0.2">
      <c r="A132" s="89">
        <f ca="1">SUBTOTAL(3,$A$5:C132)</f>
        <v>118</v>
      </c>
      <c r="B132" s="90" t="s">
        <v>3</v>
      </c>
      <c r="C132" s="91" t="s">
        <v>82</v>
      </c>
      <c r="D132" s="26">
        <v>3</v>
      </c>
      <c r="E132" s="42">
        <v>954</v>
      </c>
    </row>
    <row r="133" spans="1:5" ht="20.100000000000001" customHeight="1" x14ac:dyDescent="0.2">
      <c r="A133" s="89">
        <f ca="1">SUBTOTAL(3,$A$5:C133)</f>
        <v>119</v>
      </c>
      <c r="B133" s="90" t="s">
        <v>3</v>
      </c>
      <c r="C133" s="91" t="s">
        <v>53</v>
      </c>
      <c r="D133" s="26">
        <v>6</v>
      </c>
      <c r="E133" s="42">
        <v>411</v>
      </c>
    </row>
    <row r="134" spans="1:5" ht="20.100000000000001" customHeight="1" x14ac:dyDescent="0.2">
      <c r="A134" s="89">
        <f ca="1">SUBTOTAL(3,$A$5:C134)</f>
        <v>120</v>
      </c>
      <c r="B134" s="90" t="s">
        <v>3</v>
      </c>
      <c r="C134" s="91" t="s">
        <v>17</v>
      </c>
      <c r="D134" s="26">
        <v>14</v>
      </c>
      <c r="E134" s="42">
        <v>2062</v>
      </c>
    </row>
    <row r="135" spans="1:5" ht="20.100000000000001" customHeight="1" x14ac:dyDescent="0.2">
      <c r="A135" s="89">
        <f ca="1">SUBTOTAL(3,$A$5:C135)</f>
        <v>121</v>
      </c>
      <c r="B135" s="90" t="s">
        <v>3</v>
      </c>
      <c r="C135" s="91" t="s">
        <v>238</v>
      </c>
      <c r="D135" s="26">
        <v>4</v>
      </c>
      <c r="E135" s="42">
        <v>297</v>
      </c>
    </row>
    <row r="136" spans="1:5" ht="20.100000000000001" customHeight="1" x14ac:dyDescent="0.2">
      <c r="A136" s="89">
        <f ca="1">SUBTOTAL(3,$A$5:C136)</f>
        <v>122</v>
      </c>
      <c r="B136" s="90" t="s">
        <v>3</v>
      </c>
      <c r="C136" s="91" t="s">
        <v>96</v>
      </c>
      <c r="D136" s="26">
        <v>3</v>
      </c>
      <c r="E136" s="42">
        <v>284</v>
      </c>
    </row>
    <row r="137" spans="1:5" ht="20.100000000000001" customHeight="1" x14ac:dyDescent="0.2">
      <c r="A137" s="89">
        <f ca="1">SUBTOTAL(3,$A$5:C137)</f>
        <v>123</v>
      </c>
      <c r="B137" s="90" t="s">
        <v>3</v>
      </c>
      <c r="C137" s="91" t="s">
        <v>15</v>
      </c>
      <c r="D137" s="26">
        <v>10</v>
      </c>
      <c r="E137" s="42">
        <v>1131</v>
      </c>
    </row>
    <row r="138" spans="1:5" ht="20.100000000000001" customHeight="1" x14ac:dyDescent="0.2">
      <c r="A138" s="89">
        <f ca="1">SUBTOTAL(3,$A$5:C138)</f>
        <v>124</v>
      </c>
      <c r="B138" s="90" t="s">
        <v>3</v>
      </c>
      <c r="C138" s="91" t="s">
        <v>20</v>
      </c>
      <c r="D138" s="26">
        <v>12</v>
      </c>
      <c r="E138" s="42">
        <v>1576</v>
      </c>
    </row>
    <row r="139" spans="1:5" ht="20.100000000000001" customHeight="1" x14ac:dyDescent="0.2">
      <c r="A139" s="89">
        <f ca="1">SUBTOTAL(3,$A$5:C139)</f>
        <v>125</v>
      </c>
      <c r="B139" s="90" t="s">
        <v>3</v>
      </c>
      <c r="C139" s="91" t="s">
        <v>48</v>
      </c>
      <c r="D139" s="26">
        <v>6</v>
      </c>
      <c r="E139" s="42">
        <v>624</v>
      </c>
    </row>
    <row r="140" spans="1:5" ht="20.100000000000001" customHeight="1" x14ac:dyDescent="0.2">
      <c r="A140" s="89">
        <f ca="1">SUBTOTAL(3,$A$5:C140)</f>
        <v>126</v>
      </c>
      <c r="B140" s="90" t="s">
        <v>3</v>
      </c>
      <c r="C140" s="91" t="s">
        <v>39</v>
      </c>
      <c r="D140" s="26">
        <v>4</v>
      </c>
      <c r="E140" s="42">
        <v>420</v>
      </c>
    </row>
    <row r="141" spans="1:5" ht="20.100000000000001" customHeight="1" thickBot="1" x14ac:dyDescent="0.25">
      <c r="A141" s="92">
        <f ca="1">SUBTOTAL(3,$A$5:C141)</f>
        <v>127</v>
      </c>
      <c r="B141" s="93" t="s">
        <v>3</v>
      </c>
      <c r="C141" s="94" t="s">
        <v>19</v>
      </c>
      <c r="D141" s="27">
        <v>6</v>
      </c>
      <c r="E141" s="43">
        <v>413</v>
      </c>
    </row>
    <row r="142" spans="1:5" ht="30" customHeight="1" x14ac:dyDescent="0.2">
      <c r="A142" s="159" t="s">
        <v>481</v>
      </c>
      <c r="B142" s="160"/>
      <c r="C142" s="160"/>
      <c r="D142" s="160"/>
      <c r="E142" s="161"/>
    </row>
    <row r="143" spans="1:5" ht="20.100000000000001" customHeight="1" x14ac:dyDescent="0.2">
      <c r="A143" s="89">
        <f ca="1">SUBTOTAL(3,$A$5:C143)</f>
        <v>128</v>
      </c>
      <c r="B143" s="90" t="s">
        <v>3</v>
      </c>
      <c r="C143" s="91" t="s">
        <v>71</v>
      </c>
      <c r="D143" s="26">
        <v>3</v>
      </c>
      <c r="E143" s="42">
        <v>349</v>
      </c>
    </row>
    <row r="144" spans="1:5" ht="20.100000000000001" customHeight="1" x14ac:dyDescent="0.2">
      <c r="A144" s="89">
        <f ca="1">SUBTOTAL(3,$A$5:C144)</f>
        <v>129</v>
      </c>
      <c r="B144" s="90" t="s">
        <v>3</v>
      </c>
      <c r="C144" s="91" t="s">
        <v>63</v>
      </c>
      <c r="D144" s="26">
        <v>2</v>
      </c>
      <c r="E144" s="42">
        <v>344</v>
      </c>
    </row>
    <row r="145" spans="1:5" ht="20.100000000000001" customHeight="1" x14ac:dyDescent="0.2">
      <c r="A145" s="89">
        <f ca="1">SUBTOTAL(3,$A$5:C145)</f>
        <v>130</v>
      </c>
      <c r="B145" s="90" t="s">
        <v>3</v>
      </c>
      <c r="C145" s="91" t="s">
        <v>233</v>
      </c>
      <c r="D145" s="26">
        <v>2</v>
      </c>
      <c r="E145" s="42">
        <v>424</v>
      </c>
    </row>
    <row r="146" spans="1:5" ht="20.100000000000001" customHeight="1" x14ac:dyDescent="0.2">
      <c r="A146" s="89">
        <f ca="1">SUBTOTAL(3,$A$5:C146)</f>
        <v>131</v>
      </c>
      <c r="B146" s="90" t="s">
        <v>3</v>
      </c>
      <c r="C146" s="91" t="s">
        <v>299</v>
      </c>
      <c r="D146" s="26">
        <v>1</v>
      </c>
      <c r="E146" s="42">
        <v>85</v>
      </c>
    </row>
    <row r="147" spans="1:5" ht="20.100000000000001" customHeight="1" x14ac:dyDescent="0.2">
      <c r="A147" s="89">
        <f ca="1">SUBTOTAL(3,$A$5:C147)</f>
        <v>132</v>
      </c>
      <c r="B147" s="90" t="s">
        <v>3</v>
      </c>
      <c r="C147" s="91" t="s">
        <v>140</v>
      </c>
      <c r="D147" s="26">
        <v>3</v>
      </c>
      <c r="E147" s="42">
        <v>612</v>
      </c>
    </row>
    <row r="148" spans="1:5" ht="20.100000000000001" customHeight="1" x14ac:dyDescent="0.2">
      <c r="A148" s="89">
        <f ca="1">SUBTOTAL(3,$A$5:C148)</f>
        <v>133</v>
      </c>
      <c r="B148" s="90" t="s">
        <v>3</v>
      </c>
      <c r="C148" s="91" t="s">
        <v>280</v>
      </c>
      <c r="D148" s="26">
        <v>2</v>
      </c>
      <c r="E148" s="42">
        <v>439</v>
      </c>
    </row>
    <row r="149" spans="1:5" ht="20.100000000000001" customHeight="1" x14ac:dyDescent="0.2">
      <c r="A149" s="89">
        <f ca="1">SUBTOTAL(3,$A$5:C149)</f>
        <v>134</v>
      </c>
      <c r="B149" s="90" t="s">
        <v>3</v>
      </c>
      <c r="C149" s="91" t="s">
        <v>300</v>
      </c>
      <c r="D149" s="26">
        <v>2</v>
      </c>
      <c r="E149" s="42">
        <v>300</v>
      </c>
    </row>
    <row r="150" spans="1:5" ht="20.100000000000001" customHeight="1" x14ac:dyDescent="0.2">
      <c r="A150" s="89">
        <f ca="1">SUBTOTAL(3,$A$5:C150)</f>
        <v>135</v>
      </c>
      <c r="B150" s="90" t="s">
        <v>3</v>
      </c>
      <c r="C150" s="91" t="s">
        <v>301</v>
      </c>
      <c r="D150" s="26">
        <v>1</v>
      </c>
      <c r="E150" s="42">
        <v>250</v>
      </c>
    </row>
    <row r="151" spans="1:5" ht="20.100000000000001" customHeight="1" x14ac:dyDescent="0.2">
      <c r="A151" s="89">
        <f ca="1">SUBTOTAL(3,$A$5:C151)</f>
        <v>136</v>
      </c>
      <c r="B151" s="90" t="s">
        <v>3</v>
      </c>
      <c r="C151" s="91" t="s">
        <v>203</v>
      </c>
      <c r="D151" s="26">
        <v>1</v>
      </c>
      <c r="E151" s="42">
        <v>380</v>
      </c>
    </row>
    <row r="152" spans="1:5" ht="20.100000000000001" customHeight="1" x14ac:dyDescent="0.2">
      <c r="A152" s="89">
        <f ca="1">SUBTOTAL(3,$A$5:C152)</f>
        <v>137</v>
      </c>
      <c r="B152" s="90" t="s">
        <v>3</v>
      </c>
      <c r="C152" s="91" t="s">
        <v>179</v>
      </c>
      <c r="D152" s="26">
        <v>2</v>
      </c>
      <c r="E152" s="42">
        <v>687</v>
      </c>
    </row>
    <row r="153" spans="1:5" ht="20.100000000000001" customHeight="1" x14ac:dyDescent="0.2">
      <c r="A153" s="89">
        <f ca="1">SUBTOTAL(3,$A$5:C153)</f>
        <v>138</v>
      </c>
      <c r="B153" s="90" t="s">
        <v>3</v>
      </c>
      <c r="C153" s="91" t="s">
        <v>207</v>
      </c>
      <c r="D153" s="26">
        <v>3</v>
      </c>
      <c r="E153" s="42">
        <v>600</v>
      </c>
    </row>
    <row r="154" spans="1:5" ht="20.100000000000001" customHeight="1" x14ac:dyDescent="0.2">
      <c r="A154" s="89">
        <f ca="1">SUBTOTAL(3,$A$5:C154)</f>
        <v>139</v>
      </c>
      <c r="B154" s="90" t="s">
        <v>3</v>
      </c>
      <c r="C154" s="91" t="s">
        <v>35</v>
      </c>
      <c r="D154" s="26">
        <v>3</v>
      </c>
      <c r="E154" s="42">
        <v>749</v>
      </c>
    </row>
    <row r="155" spans="1:5" ht="20.100000000000001" customHeight="1" x14ac:dyDescent="0.2">
      <c r="A155" s="89">
        <f ca="1">SUBTOTAL(3,$A$5:C155)</f>
        <v>140</v>
      </c>
      <c r="B155" s="90" t="s">
        <v>3</v>
      </c>
      <c r="C155" s="91" t="s">
        <v>255</v>
      </c>
      <c r="D155" s="26">
        <v>1</v>
      </c>
      <c r="E155" s="42">
        <v>1100</v>
      </c>
    </row>
    <row r="156" spans="1:5" ht="20.100000000000001" customHeight="1" x14ac:dyDescent="0.2">
      <c r="A156" s="89">
        <f ca="1">SUBTOTAL(3,$A$5:C156)</f>
        <v>141</v>
      </c>
      <c r="B156" s="90" t="s">
        <v>3</v>
      </c>
      <c r="C156" s="91" t="s">
        <v>383</v>
      </c>
      <c r="D156" s="26">
        <v>1</v>
      </c>
      <c r="E156" s="42">
        <v>290</v>
      </c>
    </row>
    <row r="157" spans="1:5" ht="20.100000000000001" customHeight="1" x14ac:dyDescent="0.2">
      <c r="A157" s="89">
        <f ca="1">SUBTOTAL(3,$A$5:C157)</f>
        <v>142</v>
      </c>
      <c r="B157" s="90" t="s">
        <v>3</v>
      </c>
      <c r="C157" s="91" t="s">
        <v>32</v>
      </c>
      <c r="D157" s="26">
        <v>3</v>
      </c>
      <c r="E157" s="42">
        <v>630</v>
      </c>
    </row>
    <row r="158" spans="1:5" ht="20.100000000000001" customHeight="1" x14ac:dyDescent="0.2">
      <c r="A158" s="89">
        <f ca="1">SUBTOTAL(3,$A$5:C158)</f>
        <v>143</v>
      </c>
      <c r="B158" s="90" t="s">
        <v>3</v>
      </c>
      <c r="C158" s="91" t="s">
        <v>385</v>
      </c>
      <c r="D158" s="26">
        <v>1</v>
      </c>
      <c r="E158" s="42">
        <v>183</v>
      </c>
    </row>
    <row r="159" spans="1:5" ht="20.100000000000001" customHeight="1" x14ac:dyDescent="0.2">
      <c r="A159" s="89">
        <f ca="1">SUBTOTAL(3,$A$5:C159)</f>
        <v>144</v>
      </c>
      <c r="B159" s="90" t="s">
        <v>3</v>
      </c>
      <c r="C159" s="91" t="s">
        <v>386</v>
      </c>
      <c r="D159" s="26">
        <v>1</v>
      </c>
      <c r="E159" s="42">
        <v>288</v>
      </c>
    </row>
    <row r="160" spans="1:5" ht="20.100000000000001" customHeight="1" x14ac:dyDescent="0.2">
      <c r="A160" s="89">
        <f ca="1">SUBTOTAL(3,$A$5:C160)</f>
        <v>145</v>
      </c>
      <c r="B160" s="91" t="s">
        <v>3</v>
      </c>
      <c r="C160" s="91" t="s">
        <v>302</v>
      </c>
      <c r="D160" s="26">
        <v>1</v>
      </c>
      <c r="E160" s="44">
        <v>289</v>
      </c>
    </row>
    <row r="161" spans="1:5" ht="20.100000000000001" customHeight="1" x14ac:dyDescent="0.2">
      <c r="A161" s="89">
        <f ca="1">SUBTOTAL(3,$A$5:C161)</f>
        <v>146</v>
      </c>
      <c r="B161" s="90" t="s">
        <v>3</v>
      </c>
      <c r="C161" s="91" t="s">
        <v>387</v>
      </c>
      <c r="D161" s="26">
        <v>1</v>
      </c>
      <c r="E161" s="42">
        <v>400</v>
      </c>
    </row>
    <row r="162" spans="1:5" ht="20.100000000000001" customHeight="1" x14ac:dyDescent="0.2">
      <c r="A162" s="89">
        <f ca="1">SUBTOTAL(3,$A$5:C162)</f>
        <v>147</v>
      </c>
      <c r="B162" s="90" t="s">
        <v>3</v>
      </c>
      <c r="C162" s="91" t="s">
        <v>384</v>
      </c>
      <c r="D162" s="26">
        <v>1</v>
      </c>
      <c r="E162" s="42">
        <v>202</v>
      </c>
    </row>
    <row r="163" spans="1:5" ht="20.100000000000001" customHeight="1" x14ac:dyDescent="0.2">
      <c r="A163" s="89">
        <f ca="1">SUBTOTAL(3,$A$5:C163)</f>
        <v>148</v>
      </c>
      <c r="B163" s="90" t="s">
        <v>3</v>
      </c>
      <c r="C163" s="91" t="s">
        <v>452</v>
      </c>
      <c r="D163" s="26">
        <v>4</v>
      </c>
      <c r="E163" s="42">
        <v>338</v>
      </c>
    </row>
    <row r="164" spans="1:5" ht="20.100000000000001" customHeight="1" x14ac:dyDescent="0.2">
      <c r="A164" s="89">
        <f ca="1">SUBTOTAL(3,$A$5:C164)</f>
        <v>149</v>
      </c>
      <c r="B164" s="90" t="s">
        <v>3</v>
      </c>
      <c r="C164" s="91" t="s">
        <v>388</v>
      </c>
      <c r="D164" s="26">
        <v>2</v>
      </c>
      <c r="E164" s="42">
        <v>460</v>
      </c>
    </row>
    <row r="165" spans="1:5" ht="20.100000000000001" customHeight="1" x14ac:dyDescent="0.2">
      <c r="A165" s="89">
        <f ca="1">SUBTOTAL(3,$A$5:C165)</f>
        <v>150</v>
      </c>
      <c r="B165" s="90" t="s">
        <v>3</v>
      </c>
      <c r="C165" s="91" t="s">
        <v>389</v>
      </c>
      <c r="D165" s="26">
        <v>1</v>
      </c>
      <c r="E165" s="42">
        <v>400</v>
      </c>
    </row>
    <row r="166" spans="1:5" ht="20.100000000000001" customHeight="1" x14ac:dyDescent="0.2">
      <c r="A166" s="89">
        <f ca="1">SUBTOTAL(3,$A$5:C166)</f>
        <v>151</v>
      </c>
      <c r="B166" s="90" t="s">
        <v>3</v>
      </c>
      <c r="C166" s="91" t="s">
        <v>391</v>
      </c>
      <c r="D166" s="26">
        <v>1</v>
      </c>
      <c r="E166" s="42">
        <v>391</v>
      </c>
    </row>
    <row r="167" spans="1:5" ht="20.100000000000001" customHeight="1" x14ac:dyDescent="0.2">
      <c r="A167" s="89">
        <f ca="1">SUBTOTAL(3,$A$5:C167)</f>
        <v>152</v>
      </c>
      <c r="B167" s="90" t="s">
        <v>3</v>
      </c>
      <c r="C167" s="91" t="s">
        <v>390</v>
      </c>
      <c r="D167" s="26">
        <v>1</v>
      </c>
      <c r="E167" s="42">
        <v>220</v>
      </c>
    </row>
    <row r="168" spans="1:5" ht="20.100000000000001" customHeight="1" x14ac:dyDescent="0.2">
      <c r="A168" s="89">
        <f ca="1">SUBTOTAL(3,$A$5:C168)</f>
        <v>153</v>
      </c>
      <c r="B168" s="90" t="s">
        <v>3</v>
      </c>
      <c r="C168" s="91" t="s">
        <v>392</v>
      </c>
      <c r="D168" s="26">
        <v>1</v>
      </c>
      <c r="E168" s="42">
        <v>360</v>
      </c>
    </row>
    <row r="169" spans="1:5" ht="20.100000000000001" customHeight="1" x14ac:dyDescent="0.2">
      <c r="A169" s="89">
        <f ca="1">SUBTOTAL(3,$A$5:C169)</f>
        <v>154</v>
      </c>
      <c r="B169" s="90" t="s">
        <v>3</v>
      </c>
      <c r="C169" s="91" t="s">
        <v>62</v>
      </c>
      <c r="D169" s="26">
        <v>3</v>
      </c>
      <c r="E169" s="42">
        <v>895</v>
      </c>
    </row>
    <row r="170" spans="1:5" ht="20.100000000000001" customHeight="1" x14ac:dyDescent="0.2">
      <c r="A170" s="89">
        <f ca="1">SUBTOTAL(3,$A$5:C170)</f>
        <v>155</v>
      </c>
      <c r="B170" s="91" t="s">
        <v>3</v>
      </c>
      <c r="C170" s="91" t="s">
        <v>89</v>
      </c>
      <c r="D170" s="26">
        <v>1</v>
      </c>
      <c r="E170" s="42">
        <v>670</v>
      </c>
    </row>
    <row r="171" spans="1:5" ht="20.100000000000001" customHeight="1" x14ac:dyDescent="0.2">
      <c r="A171" s="89">
        <f ca="1">SUBTOTAL(3,$A$5:C171)</f>
        <v>156</v>
      </c>
      <c r="B171" s="90" t="s">
        <v>3</v>
      </c>
      <c r="C171" s="91" t="s">
        <v>138</v>
      </c>
      <c r="D171" s="26">
        <v>2</v>
      </c>
      <c r="E171" s="42">
        <v>550</v>
      </c>
    </row>
    <row r="172" spans="1:5" ht="20.100000000000001" customHeight="1" x14ac:dyDescent="0.2">
      <c r="A172" s="89">
        <f ca="1">SUBTOTAL(3,$A$5:C172)</f>
        <v>157</v>
      </c>
      <c r="B172" s="90" t="s">
        <v>3</v>
      </c>
      <c r="C172" s="91" t="s">
        <v>33</v>
      </c>
      <c r="D172" s="26">
        <v>4</v>
      </c>
      <c r="E172" s="42">
        <v>869</v>
      </c>
    </row>
    <row r="173" spans="1:5" ht="20.100000000000001" customHeight="1" x14ac:dyDescent="0.2">
      <c r="A173" s="89">
        <f ca="1">SUBTOTAL(3,$A$5:C173)</f>
        <v>158</v>
      </c>
      <c r="B173" s="90" t="s">
        <v>3</v>
      </c>
      <c r="C173" s="91" t="s">
        <v>124</v>
      </c>
      <c r="D173" s="26">
        <v>3</v>
      </c>
      <c r="E173" s="42">
        <v>366</v>
      </c>
    </row>
    <row r="174" spans="1:5" ht="20.100000000000001" customHeight="1" x14ac:dyDescent="0.2">
      <c r="A174" s="89">
        <f ca="1">SUBTOTAL(3,$A$5:C174)</f>
        <v>159</v>
      </c>
      <c r="B174" s="90" t="s">
        <v>3</v>
      </c>
      <c r="C174" s="91" t="s">
        <v>165</v>
      </c>
      <c r="D174" s="26">
        <v>1</v>
      </c>
      <c r="E174" s="42">
        <v>590</v>
      </c>
    </row>
    <row r="175" spans="1:5" ht="20.100000000000001" customHeight="1" x14ac:dyDescent="0.2">
      <c r="A175" s="89">
        <f ca="1">SUBTOTAL(3,$A$5:C175)</f>
        <v>160</v>
      </c>
      <c r="B175" s="90" t="s">
        <v>3</v>
      </c>
      <c r="C175" s="91" t="s">
        <v>268</v>
      </c>
      <c r="D175" s="26">
        <v>1</v>
      </c>
      <c r="E175" s="42">
        <v>185</v>
      </c>
    </row>
    <row r="176" spans="1:5" ht="20.100000000000001" customHeight="1" thickBot="1" x14ac:dyDescent="0.25">
      <c r="A176" s="92">
        <f ca="1">SUBTOTAL(3,$A$5:C176)</f>
        <v>161</v>
      </c>
      <c r="B176" s="93" t="s">
        <v>152</v>
      </c>
      <c r="C176" s="94" t="s">
        <v>151</v>
      </c>
      <c r="D176" s="27">
        <v>1</v>
      </c>
      <c r="E176" s="43">
        <v>500</v>
      </c>
    </row>
    <row r="177" spans="1:5" ht="30" customHeight="1" x14ac:dyDescent="0.2">
      <c r="A177" s="159" t="s">
        <v>481</v>
      </c>
      <c r="B177" s="160"/>
      <c r="C177" s="160"/>
      <c r="D177" s="160"/>
      <c r="E177" s="161"/>
    </row>
    <row r="178" spans="1:5" ht="20.100000000000001" customHeight="1" x14ac:dyDescent="0.2">
      <c r="A178" s="89">
        <f ca="1">SUBTOTAL(3,$A$5:C178)</f>
        <v>162</v>
      </c>
      <c r="B178" s="90" t="s">
        <v>76</v>
      </c>
      <c r="C178" s="91" t="s">
        <v>75</v>
      </c>
      <c r="D178" s="26">
        <v>4</v>
      </c>
      <c r="E178" s="42">
        <v>345</v>
      </c>
    </row>
    <row r="179" spans="1:5" ht="20.100000000000001" customHeight="1" x14ac:dyDescent="0.2">
      <c r="A179" s="89">
        <f ca="1">SUBTOTAL(3,$A$5:C179)</f>
        <v>163</v>
      </c>
      <c r="B179" s="90" t="s">
        <v>76</v>
      </c>
      <c r="C179" s="91" t="s">
        <v>32</v>
      </c>
      <c r="D179" s="26">
        <v>1</v>
      </c>
      <c r="E179" s="44">
        <v>502</v>
      </c>
    </row>
    <row r="180" spans="1:5" ht="20.100000000000001" customHeight="1" x14ac:dyDescent="0.2">
      <c r="A180" s="89">
        <f ca="1">SUBTOTAL(3,$A$5:C180)</f>
        <v>164</v>
      </c>
      <c r="B180" s="90" t="s">
        <v>100</v>
      </c>
      <c r="C180" s="91" t="s">
        <v>99</v>
      </c>
      <c r="D180" s="26">
        <v>3</v>
      </c>
      <c r="E180" s="42">
        <v>384</v>
      </c>
    </row>
    <row r="181" spans="1:5" ht="20.100000000000001" customHeight="1" x14ac:dyDescent="0.2">
      <c r="A181" s="89">
        <f ca="1">SUBTOTAL(3,$A$5:C181)</f>
        <v>165</v>
      </c>
      <c r="B181" s="90" t="s">
        <v>304</v>
      </c>
      <c r="C181" s="91" t="s">
        <v>303</v>
      </c>
      <c r="D181" s="26">
        <v>1</v>
      </c>
      <c r="E181" s="42">
        <v>280</v>
      </c>
    </row>
    <row r="182" spans="1:5" ht="20.100000000000001" customHeight="1" x14ac:dyDescent="0.2">
      <c r="A182" s="89">
        <f ca="1">SUBTOTAL(3,$A$5:C182)</f>
        <v>166</v>
      </c>
      <c r="B182" s="90" t="s">
        <v>137</v>
      </c>
      <c r="C182" s="91" t="s">
        <v>154</v>
      </c>
      <c r="D182" s="26">
        <v>2</v>
      </c>
      <c r="E182" s="42">
        <v>580</v>
      </c>
    </row>
    <row r="183" spans="1:5" ht="20.100000000000001" customHeight="1" x14ac:dyDescent="0.2">
      <c r="A183" s="89">
        <f ca="1">SUBTOTAL(3,$A$5:C183)</f>
        <v>167</v>
      </c>
      <c r="B183" s="90" t="s">
        <v>137</v>
      </c>
      <c r="C183" s="91" t="s">
        <v>136</v>
      </c>
      <c r="D183" s="26">
        <v>1</v>
      </c>
      <c r="E183" s="42">
        <v>186</v>
      </c>
    </row>
    <row r="184" spans="1:5" ht="20.100000000000001" customHeight="1" x14ac:dyDescent="0.2">
      <c r="A184" s="89">
        <f ca="1">SUBTOTAL(3,$A$5:C184)</f>
        <v>168</v>
      </c>
      <c r="B184" s="90" t="s">
        <v>131</v>
      </c>
      <c r="C184" s="91" t="s">
        <v>446</v>
      </c>
      <c r="D184" s="26">
        <v>3</v>
      </c>
      <c r="E184" s="42">
        <v>327</v>
      </c>
    </row>
    <row r="185" spans="1:5" ht="20.100000000000001" customHeight="1" x14ac:dyDescent="0.2">
      <c r="A185" s="89">
        <f ca="1">SUBTOTAL(3,$A$5:C185)</f>
        <v>169</v>
      </c>
      <c r="B185" s="90" t="s">
        <v>260</v>
      </c>
      <c r="C185" s="91" t="s">
        <v>259</v>
      </c>
      <c r="D185" s="26">
        <v>1</v>
      </c>
      <c r="E185" s="42">
        <v>244</v>
      </c>
    </row>
    <row r="186" spans="1:5" ht="20.100000000000001" customHeight="1" x14ac:dyDescent="0.2">
      <c r="A186" s="89">
        <f ca="1">SUBTOTAL(3,$A$5:C186)</f>
        <v>170</v>
      </c>
      <c r="B186" s="91" t="s">
        <v>180</v>
      </c>
      <c r="C186" s="91" t="s">
        <v>89</v>
      </c>
      <c r="D186" s="26">
        <v>1</v>
      </c>
      <c r="E186" s="42">
        <v>210</v>
      </c>
    </row>
    <row r="187" spans="1:5" ht="20.100000000000001" customHeight="1" thickBot="1" x14ac:dyDescent="0.25">
      <c r="A187" s="92">
        <f ca="1">SUBTOTAL(3,$A$5:C187)</f>
        <v>171</v>
      </c>
      <c r="B187" s="93" t="s">
        <v>180</v>
      </c>
      <c r="C187" s="94" t="s">
        <v>275</v>
      </c>
      <c r="D187" s="27">
        <v>1</v>
      </c>
      <c r="E187" s="43">
        <v>200</v>
      </c>
    </row>
    <row r="188" spans="1:5" s="9" customFormat="1" ht="30" customHeight="1" x14ac:dyDescent="0.3">
      <c r="A188" s="134" t="s">
        <v>480</v>
      </c>
      <c r="B188" s="135"/>
      <c r="C188" s="135"/>
      <c r="D188" s="135"/>
      <c r="E188" s="136"/>
    </row>
    <row r="189" spans="1:5" ht="20.100000000000001" customHeight="1" x14ac:dyDescent="0.2">
      <c r="A189" s="55">
        <f ca="1">SUBTOTAL(3,$A$5:C189)</f>
        <v>172</v>
      </c>
      <c r="B189" s="57" t="s">
        <v>85</v>
      </c>
      <c r="C189" s="56" t="s">
        <v>49</v>
      </c>
      <c r="D189" s="16">
        <v>5</v>
      </c>
      <c r="E189" s="37">
        <v>460</v>
      </c>
    </row>
    <row r="190" spans="1:5" ht="20.100000000000001" customHeight="1" x14ac:dyDescent="0.2">
      <c r="A190" s="55">
        <f ca="1">SUBTOTAL(3,$A$5:C190)</f>
        <v>173</v>
      </c>
      <c r="B190" s="57" t="s">
        <v>85</v>
      </c>
      <c r="C190" s="56" t="s">
        <v>305</v>
      </c>
      <c r="D190" s="16">
        <v>1</v>
      </c>
      <c r="E190" s="37">
        <v>400</v>
      </c>
    </row>
    <row r="191" spans="1:5" ht="20.100000000000001" customHeight="1" thickBot="1" x14ac:dyDescent="0.25">
      <c r="A191" s="58">
        <f ca="1">SUBTOTAL(3,$A$5:C191)</f>
        <v>174</v>
      </c>
      <c r="B191" s="59" t="s">
        <v>85</v>
      </c>
      <c r="C191" s="60" t="s">
        <v>387</v>
      </c>
      <c r="D191" s="17">
        <v>1</v>
      </c>
      <c r="E191" s="38">
        <v>264</v>
      </c>
    </row>
    <row r="192" spans="1:5" s="9" customFormat="1" ht="30" customHeight="1" x14ac:dyDescent="0.3">
      <c r="A192" s="137" t="s">
        <v>502</v>
      </c>
      <c r="B192" s="138"/>
      <c r="C192" s="138"/>
      <c r="D192" s="138"/>
      <c r="E192" s="139"/>
    </row>
    <row r="193" spans="1:5" ht="20.100000000000001" customHeight="1" x14ac:dyDescent="0.2">
      <c r="A193" s="76">
        <f ca="1">SUBTOTAL(3,$A$5:C193)</f>
        <v>175</v>
      </c>
      <c r="B193" s="77" t="s">
        <v>125</v>
      </c>
      <c r="C193" s="78" t="s">
        <v>49</v>
      </c>
      <c r="D193" s="10">
        <v>1</v>
      </c>
      <c r="E193" s="35">
        <v>230</v>
      </c>
    </row>
    <row r="194" spans="1:5" ht="20.100000000000001" customHeight="1" x14ac:dyDescent="0.2">
      <c r="A194" s="76">
        <f ca="1">SUBTOTAL(3,$A$5:C194)</f>
        <v>176</v>
      </c>
      <c r="B194" s="77" t="s">
        <v>125</v>
      </c>
      <c r="C194" s="78" t="s">
        <v>183</v>
      </c>
      <c r="D194" s="10">
        <v>1</v>
      </c>
      <c r="E194" s="35">
        <v>224</v>
      </c>
    </row>
    <row r="195" spans="1:5" ht="20.100000000000001" customHeight="1" x14ac:dyDescent="0.2">
      <c r="A195" s="76">
        <f ca="1">SUBTOTAL(3,$A$5:C195)</f>
        <v>177</v>
      </c>
      <c r="B195" s="77" t="s">
        <v>395</v>
      </c>
      <c r="C195" s="78" t="s">
        <v>394</v>
      </c>
      <c r="D195" s="10">
        <v>1</v>
      </c>
      <c r="E195" s="35">
        <v>288</v>
      </c>
    </row>
    <row r="196" spans="1:5" ht="20.100000000000001" customHeight="1" x14ac:dyDescent="0.2">
      <c r="A196" s="76">
        <f ca="1">SUBTOTAL(3,$A$5:C196)</f>
        <v>178</v>
      </c>
      <c r="B196" s="77" t="s">
        <v>306</v>
      </c>
      <c r="C196" s="78" t="s">
        <v>32</v>
      </c>
      <c r="D196" s="10">
        <v>1</v>
      </c>
      <c r="E196" s="35">
        <v>195</v>
      </c>
    </row>
    <row r="197" spans="1:5" ht="20.100000000000001" customHeight="1" thickBot="1" x14ac:dyDescent="0.25">
      <c r="A197" s="79">
        <f ca="1">SUBTOTAL(3,$A$5:C197)</f>
        <v>179</v>
      </c>
      <c r="B197" s="80" t="s">
        <v>240</v>
      </c>
      <c r="C197" s="81" t="s">
        <v>239</v>
      </c>
      <c r="D197" s="18">
        <v>1</v>
      </c>
      <c r="E197" s="36">
        <v>214</v>
      </c>
    </row>
    <row r="198" spans="1:5" ht="30" customHeight="1" x14ac:dyDescent="0.2">
      <c r="A198" s="141" t="s">
        <v>483</v>
      </c>
      <c r="B198" s="142"/>
      <c r="C198" s="142"/>
      <c r="D198" s="142"/>
      <c r="E198" s="143"/>
    </row>
    <row r="199" spans="1:5" ht="20.100000000000001" customHeight="1" x14ac:dyDescent="0.2">
      <c r="A199" s="61">
        <f ca="1">SUBTOTAL(3,$A$5:C199)</f>
        <v>180</v>
      </c>
      <c r="B199" s="62" t="s">
        <v>204</v>
      </c>
      <c r="C199" s="63" t="s">
        <v>89</v>
      </c>
      <c r="D199" s="13">
        <v>1</v>
      </c>
      <c r="E199" s="30">
        <v>180</v>
      </c>
    </row>
    <row r="200" spans="1:5" ht="20.100000000000001" customHeight="1" x14ac:dyDescent="0.2">
      <c r="A200" s="61">
        <f ca="1">SUBTOTAL(3,$A$5:C200)</f>
        <v>181</v>
      </c>
      <c r="B200" s="62" t="s">
        <v>307</v>
      </c>
      <c r="C200" s="63" t="s">
        <v>269</v>
      </c>
      <c r="D200" s="13">
        <v>1</v>
      </c>
      <c r="E200" s="30">
        <v>155</v>
      </c>
    </row>
    <row r="201" spans="1:5" ht="20.100000000000001" customHeight="1" x14ac:dyDescent="0.2">
      <c r="A201" s="61">
        <f ca="1">SUBTOTAL(3,$A$5:C201)</f>
        <v>182</v>
      </c>
      <c r="B201" s="62" t="s">
        <v>66</v>
      </c>
      <c r="C201" s="63" t="s">
        <v>60</v>
      </c>
      <c r="D201" s="13">
        <v>5</v>
      </c>
      <c r="E201" s="30">
        <v>490</v>
      </c>
    </row>
    <row r="202" spans="1:5" ht="20.100000000000001" customHeight="1" x14ac:dyDescent="0.2">
      <c r="A202" s="61">
        <f ca="1">SUBTOTAL(3,$A$5:C202)</f>
        <v>183</v>
      </c>
      <c r="B202" s="62" t="s">
        <v>128</v>
      </c>
      <c r="C202" s="63" t="s">
        <v>81</v>
      </c>
      <c r="D202" s="13">
        <v>1</v>
      </c>
      <c r="E202" s="30">
        <v>170</v>
      </c>
    </row>
    <row r="203" spans="1:5" ht="20.100000000000001" customHeight="1" x14ac:dyDescent="0.2">
      <c r="A203" s="61">
        <f ca="1">SUBTOTAL(3,$A$5:C203)</f>
        <v>184</v>
      </c>
      <c r="B203" s="62" t="s">
        <v>162</v>
      </c>
      <c r="C203" s="63" t="s">
        <v>130</v>
      </c>
      <c r="D203" s="13">
        <v>1</v>
      </c>
      <c r="E203" s="30">
        <v>340</v>
      </c>
    </row>
    <row r="204" spans="1:5" ht="20.100000000000001" customHeight="1" x14ac:dyDescent="0.2">
      <c r="A204" s="61">
        <f ca="1">SUBTOTAL(3,$A$5:C204)</f>
        <v>185</v>
      </c>
      <c r="B204" s="62" t="s">
        <v>8</v>
      </c>
      <c r="C204" s="63" t="s">
        <v>34</v>
      </c>
      <c r="D204" s="13">
        <v>3</v>
      </c>
      <c r="E204" s="30">
        <v>944</v>
      </c>
    </row>
    <row r="205" spans="1:5" ht="20.100000000000001" customHeight="1" x14ac:dyDescent="0.2">
      <c r="A205" s="61">
        <f ca="1">SUBTOTAL(3,$A$5:C205)</f>
        <v>186</v>
      </c>
      <c r="B205" s="62" t="s">
        <v>8</v>
      </c>
      <c r="C205" s="63" t="s">
        <v>50</v>
      </c>
      <c r="D205" s="13">
        <v>6</v>
      </c>
      <c r="E205" s="30">
        <v>360</v>
      </c>
    </row>
    <row r="206" spans="1:5" ht="20.100000000000001" customHeight="1" x14ac:dyDescent="0.2">
      <c r="A206" s="61">
        <f ca="1">SUBTOTAL(3,$A$5:C206)</f>
        <v>187</v>
      </c>
      <c r="B206" s="62" t="s">
        <v>8</v>
      </c>
      <c r="C206" s="63" t="s">
        <v>10</v>
      </c>
      <c r="D206" s="13">
        <v>12</v>
      </c>
      <c r="E206" s="30">
        <v>1058</v>
      </c>
    </row>
    <row r="207" spans="1:5" ht="20.100000000000001" customHeight="1" x14ac:dyDescent="0.2">
      <c r="A207" s="61">
        <f ca="1">SUBTOTAL(3,$A$5:C207)</f>
        <v>188</v>
      </c>
      <c r="B207" s="62" t="s">
        <v>8</v>
      </c>
      <c r="C207" s="63" t="s">
        <v>28</v>
      </c>
      <c r="D207" s="13">
        <v>9</v>
      </c>
      <c r="E207" s="30">
        <v>898</v>
      </c>
    </row>
    <row r="208" spans="1:5" ht="20.100000000000001" customHeight="1" x14ac:dyDescent="0.2">
      <c r="A208" s="61">
        <f ca="1">SUBTOTAL(3,$A$5:C208)</f>
        <v>189</v>
      </c>
      <c r="B208" s="62" t="s">
        <v>8</v>
      </c>
      <c r="C208" s="63" t="s">
        <v>25</v>
      </c>
      <c r="D208" s="13">
        <v>5</v>
      </c>
      <c r="E208" s="30">
        <v>1220</v>
      </c>
    </row>
    <row r="209" spans="1:5" ht="20.100000000000001" customHeight="1" thickBot="1" x14ac:dyDescent="0.25">
      <c r="A209" s="64">
        <f ca="1">SUBTOTAL(3,$A$5:C209)</f>
        <v>190</v>
      </c>
      <c r="B209" s="65" t="s">
        <v>8</v>
      </c>
      <c r="C209" s="66" t="s">
        <v>47</v>
      </c>
      <c r="D209" s="15">
        <v>4</v>
      </c>
      <c r="E209" s="31">
        <v>338</v>
      </c>
    </row>
    <row r="210" spans="1:5" s="9" customFormat="1" ht="30" customHeight="1" x14ac:dyDescent="0.3">
      <c r="A210" s="141" t="s">
        <v>483</v>
      </c>
      <c r="B210" s="142"/>
      <c r="C210" s="142"/>
      <c r="D210" s="142"/>
      <c r="E210" s="143"/>
    </row>
    <row r="211" spans="1:5" ht="20.100000000000001" customHeight="1" x14ac:dyDescent="0.2">
      <c r="A211" s="61">
        <f ca="1">SUBTOTAL(3,$A$5:C211)</f>
        <v>191</v>
      </c>
      <c r="B211" s="62" t="s">
        <v>8</v>
      </c>
      <c r="C211" s="63" t="s">
        <v>44</v>
      </c>
      <c r="D211" s="13">
        <v>11</v>
      </c>
      <c r="E211" s="45">
        <v>861</v>
      </c>
    </row>
    <row r="212" spans="1:5" ht="20.100000000000001" customHeight="1" x14ac:dyDescent="0.2">
      <c r="A212" s="61">
        <f ca="1">SUBTOTAL(3,$A$5:C212)</f>
        <v>192</v>
      </c>
      <c r="B212" s="62" t="s">
        <v>8</v>
      </c>
      <c r="C212" s="63" t="s">
        <v>465</v>
      </c>
      <c r="D212" s="13">
        <v>5</v>
      </c>
      <c r="E212" s="30">
        <v>587</v>
      </c>
    </row>
    <row r="213" spans="1:5" ht="20.100000000000001" customHeight="1" x14ac:dyDescent="0.2">
      <c r="A213" s="61">
        <v>193</v>
      </c>
      <c r="B213" s="62" t="s">
        <v>466</v>
      </c>
      <c r="C213" s="63" t="s">
        <v>468</v>
      </c>
      <c r="D213" s="13">
        <v>1</v>
      </c>
      <c r="E213" s="30">
        <v>262</v>
      </c>
    </row>
    <row r="214" spans="1:5" ht="20.100000000000001" customHeight="1" x14ac:dyDescent="0.2">
      <c r="A214" s="61">
        <v>194</v>
      </c>
      <c r="B214" s="62" t="s">
        <v>505</v>
      </c>
      <c r="C214" s="63" t="s">
        <v>239</v>
      </c>
      <c r="D214" s="13">
        <v>4</v>
      </c>
      <c r="E214" s="30">
        <v>522</v>
      </c>
    </row>
    <row r="215" spans="1:5" ht="20.100000000000001" customHeight="1" x14ac:dyDescent="0.2">
      <c r="A215" s="61">
        <v>195</v>
      </c>
      <c r="B215" s="62" t="s">
        <v>8</v>
      </c>
      <c r="C215" s="63" t="s">
        <v>16</v>
      </c>
      <c r="D215" s="13">
        <v>10</v>
      </c>
      <c r="E215" s="30">
        <v>1093</v>
      </c>
    </row>
    <row r="216" spans="1:5" ht="20.100000000000001" customHeight="1" x14ac:dyDescent="0.2">
      <c r="A216" s="61">
        <v>196</v>
      </c>
      <c r="B216" s="62" t="s">
        <v>8</v>
      </c>
      <c r="C216" s="63" t="s">
        <v>7</v>
      </c>
      <c r="D216" s="13">
        <v>8</v>
      </c>
      <c r="E216" s="30">
        <v>1146</v>
      </c>
    </row>
    <row r="217" spans="1:5" ht="20.100000000000001" customHeight="1" x14ac:dyDescent="0.2">
      <c r="A217" s="61">
        <v>197</v>
      </c>
      <c r="B217" s="62" t="s">
        <v>8</v>
      </c>
      <c r="C217" s="63" t="s">
        <v>63</v>
      </c>
      <c r="D217" s="13">
        <v>2</v>
      </c>
      <c r="E217" s="45">
        <v>459</v>
      </c>
    </row>
    <row r="218" spans="1:5" ht="20.100000000000001" customHeight="1" x14ac:dyDescent="0.2">
      <c r="A218" s="61">
        <v>198</v>
      </c>
      <c r="B218" s="62" t="s">
        <v>8</v>
      </c>
      <c r="C218" s="63" t="s">
        <v>398</v>
      </c>
      <c r="D218" s="13">
        <v>1</v>
      </c>
      <c r="E218" s="30">
        <v>24</v>
      </c>
    </row>
    <row r="219" spans="1:5" ht="20.100000000000001" customHeight="1" thickBot="1" x14ac:dyDescent="0.25">
      <c r="A219" s="61">
        <v>199</v>
      </c>
      <c r="B219" s="65" t="s">
        <v>80</v>
      </c>
      <c r="C219" s="66" t="s">
        <v>79</v>
      </c>
      <c r="D219" s="15">
        <v>4</v>
      </c>
      <c r="E219" s="31">
        <v>380</v>
      </c>
    </row>
    <row r="220" spans="1:5" ht="30" customHeight="1" x14ac:dyDescent="0.2">
      <c r="A220" s="171" t="s">
        <v>482</v>
      </c>
      <c r="B220" s="172"/>
      <c r="C220" s="172"/>
      <c r="D220" s="172"/>
      <c r="E220" s="173"/>
    </row>
    <row r="221" spans="1:5" ht="20.100000000000001" customHeight="1" x14ac:dyDescent="0.2">
      <c r="A221" s="89">
        <v>200</v>
      </c>
      <c r="B221" s="90" t="s">
        <v>273</v>
      </c>
      <c r="C221" s="91" t="s">
        <v>259</v>
      </c>
      <c r="D221" s="26">
        <v>1</v>
      </c>
      <c r="E221" s="42">
        <v>280</v>
      </c>
    </row>
    <row r="222" spans="1:5" ht="20.100000000000001" customHeight="1" x14ac:dyDescent="0.2">
      <c r="A222" s="89">
        <v>201</v>
      </c>
      <c r="B222" s="90" t="s">
        <v>173</v>
      </c>
      <c r="C222" s="91" t="s">
        <v>172</v>
      </c>
      <c r="D222" s="26">
        <v>2</v>
      </c>
      <c r="E222" s="42">
        <v>109</v>
      </c>
    </row>
    <row r="223" spans="1:5" ht="20.100000000000001" customHeight="1" x14ac:dyDescent="0.2">
      <c r="A223" s="89">
        <v>202</v>
      </c>
      <c r="B223" s="90" t="s">
        <v>173</v>
      </c>
      <c r="C223" s="91" t="s">
        <v>308</v>
      </c>
      <c r="D223" s="26">
        <v>1</v>
      </c>
      <c r="E223" s="42">
        <v>468</v>
      </c>
    </row>
    <row r="224" spans="1:5" ht="20.100000000000001" customHeight="1" x14ac:dyDescent="0.2">
      <c r="A224" s="89">
        <v>203</v>
      </c>
      <c r="B224" s="90" t="s">
        <v>173</v>
      </c>
      <c r="C224" s="91" t="s">
        <v>309</v>
      </c>
      <c r="D224" s="26">
        <v>1</v>
      </c>
      <c r="E224" s="42">
        <v>700</v>
      </c>
    </row>
    <row r="225" spans="1:5" ht="20.100000000000001" customHeight="1" x14ac:dyDescent="0.2">
      <c r="A225" s="89">
        <v>204</v>
      </c>
      <c r="B225" s="90" t="s">
        <v>506</v>
      </c>
      <c r="C225" s="91" t="s">
        <v>507</v>
      </c>
      <c r="D225" s="26">
        <v>1</v>
      </c>
      <c r="E225" s="42">
        <v>132</v>
      </c>
    </row>
    <row r="226" spans="1:5" ht="20.100000000000001" customHeight="1" x14ac:dyDescent="0.2">
      <c r="A226" s="89">
        <v>205</v>
      </c>
      <c r="B226" s="91" t="s">
        <v>310</v>
      </c>
      <c r="C226" s="91" t="s">
        <v>305</v>
      </c>
      <c r="D226" s="26">
        <v>1</v>
      </c>
      <c r="E226" s="42">
        <v>283</v>
      </c>
    </row>
    <row r="227" spans="1:5" ht="20.100000000000001" customHeight="1" x14ac:dyDescent="0.2">
      <c r="A227" s="89">
        <v>206</v>
      </c>
      <c r="B227" s="114" t="s">
        <v>397</v>
      </c>
      <c r="C227" s="91" t="s">
        <v>396</v>
      </c>
      <c r="D227" s="26">
        <v>1</v>
      </c>
      <c r="E227" s="42">
        <v>120</v>
      </c>
    </row>
    <row r="228" spans="1:5" ht="20.100000000000001" customHeight="1" x14ac:dyDescent="0.2">
      <c r="A228" s="89">
        <v>207</v>
      </c>
      <c r="B228" s="90" t="s">
        <v>350</v>
      </c>
      <c r="C228" s="91" t="s">
        <v>269</v>
      </c>
      <c r="D228" s="26">
        <v>1</v>
      </c>
      <c r="E228" s="44">
        <v>163</v>
      </c>
    </row>
    <row r="229" spans="1:5" ht="20.100000000000001" customHeight="1" thickBot="1" x14ac:dyDescent="0.25">
      <c r="A229" s="89">
        <v>208</v>
      </c>
      <c r="B229" s="93" t="s">
        <v>270</v>
      </c>
      <c r="C229" s="94" t="s">
        <v>269</v>
      </c>
      <c r="D229" s="27">
        <v>1</v>
      </c>
      <c r="E229" s="43">
        <v>180</v>
      </c>
    </row>
    <row r="230" spans="1:5" ht="30" customHeight="1" x14ac:dyDescent="0.2">
      <c r="A230" s="178" t="s">
        <v>484</v>
      </c>
      <c r="B230" s="179"/>
      <c r="C230" s="179"/>
      <c r="D230" s="179"/>
      <c r="E230" s="180"/>
    </row>
    <row r="231" spans="1:5" ht="20.100000000000001" customHeight="1" x14ac:dyDescent="0.2">
      <c r="A231" s="82">
        <v>209</v>
      </c>
      <c r="B231" s="83" t="s">
        <v>312</v>
      </c>
      <c r="C231" s="84" t="s">
        <v>311</v>
      </c>
      <c r="D231" s="19">
        <v>1</v>
      </c>
      <c r="E231" s="39">
        <v>236</v>
      </c>
    </row>
    <row r="232" spans="1:5" ht="20.100000000000001" customHeight="1" x14ac:dyDescent="0.2">
      <c r="A232" s="82">
        <v>210</v>
      </c>
      <c r="B232" s="83" t="s">
        <v>95</v>
      </c>
      <c r="C232" s="84" t="s">
        <v>94</v>
      </c>
      <c r="D232" s="19">
        <v>5</v>
      </c>
      <c r="E232" s="39">
        <v>675</v>
      </c>
    </row>
    <row r="233" spans="1:5" ht="20.100000000000001" customHeight="1" x14ac:dyDescent="0.2">
      <c r="A233" s="82">
        <v>211</v>
      </c>
      <c r="B233" s="83" t="s">
        <v>95</v>
      </c>
      <c r="C233" s="84" t="s">
        <v>49</v>
      </c>
      <c r="D233" s="19">
        <v>1</v>
      </c>
      <c r="E233" s="39">
        <v>400</v>
      </c>
    </row>
    <row r="234" spans="1:5" s="2" customFormat="1" ht="20.100000000000001" customHeight="1" x14ac:dyDescent="0.2">
      <c r="A234" s="82">
        <v>212</v>
      </c>
      <c r="B234" s="83" t="s">
        <v>95</v>
      </c>
      <c r="C234" s="84" t="s">
        <v>135</v>
      </c>
      <c r="D234" s="19">
        <v>3</v>
      </c>
      <c r="E234" s="39">
        <v>438</v>
      </c>
    </row>
    <row r="235" spans="1:5" ht="20.100000000000001" customHeight="1" x14ac:dyDescent="0.2">
      <c r="A235" s="82">
        <v>213</v>
      </c>
      <c r="B235" s="83" t="s">
        <v>95</v>
      </c>
      <c r="C235" s="84" t="s">
        <v>183</v>
      </c>
      <c r="D235" s="19">
        <v>1</v>
      </c>
      <c r="E235" s="39">
        <v>550</v>
      </c>
    </row>
    <row r="236" spans="1:5" ht="20.100000000000001" customHeight="1" x14ac:dyDescent="0.2">
      <c r="A236" s="82">
        <v>214</v>
      </c>
      <c r="B236" s="83" t="s">
        <v>95</v>
      </c>
      <c r="C236" s="84" t="s">
        <v>169</v>
      </c>
      <c r="D236" s="19">
        <v>1</v>
      </c>
      <c r="E236" s="39">
        <v>800</v>
      </c>
    </row>
    <row r="237" spans="1:5" ht="20.100000000000001" customHeight="1" x14ac:dyDescent="0.2">
      <c r="A237" s="82">
        <v>215</v>
      </c>
      <c r="B237" s="83" t="s">
        <v>263</v>
      </c>
      <c r="C237" s="84" t="s">
        <v>355</v>
      </c>
      <c r="D237" s="19">
        <v>1</v>
      </c>
      <c r="E237" s="39">
        <v>350</v>
      </c>
    </row>
    <row r="238" spans="1:5" ht="20.100000000000001" customHeight="1" x14ac:dyDescent="0.2">
      <c r="A238" s="82">
        <v>216</v>
      </c>
      <c r="B238" s="83" t="s">
        <v>146</v>
      </c>
      <c r="C238" s="84" t="s">
        <v>73</v>
      </c>
      <c r="D238" s="19">
        <v>3</v>
      </c>
      <c r="E238" s="39">
        <v>274</v>
      </c>
    </row>
    <row r="239" spans="1:5" ht="20.100000000000001" customHeight="1" x14ac:dyDescent="0.2">
      <c r="A239" s="82">
        <v>217</v>
      </c>
      <c r="B239" s="83" t="s">
        <v>146</v>
      </c>
      <c r="C239" s="84" t="s">
        <v>145</v>
      </c>
      <c r="D239" s="19">
        <v>3</v>
      </c>
      <c r="E239" s="39">
        <v>471</v>
      </c>
    </row>
    <row r="240" spans="1:5" ht="20.100000000000001" customHeight="1" x14ac:dyDescent="0.2">
      <c r="A240" s="82">
        <v>218</v>
      </c>
      <c r="B240" s="83" t="s">
        <v>146</v>
      </c>
      <c r="C240" s="84" t="s">
        <v>170</v>
      </c>
      <c r="D240" s="19">
        <v>1</v>
      </c>
      <c r="E240" s="39">
        <v>355</v>
      </c>
    </row>
    <row r="241" spans="1:5" ht="20.100000000000001" customHeight="1" x14ac:dyDescent="0.2">
      <c r="A241" s="82">
        <v>219</v>
      </c>
      <c r="B241" s="83" t="s">
        <v>146</v>
      </c>
      <c r="C241" s="84" t="s">
        <v>313</v>
      </c>
      <c r="D241" s="19">
        <v>1</v>
      </c>
      <c r="E241" s="39">
        <v>976</v>
      </c>
    </row>
    <row r="242" spans="1:5" ht="20.100000000000001" customHeight="1" x14ac:dyDescent="0.2">
      <c r="A242" s="82">
        <v>220</v>
      </c>
      <c r="B242" s="83" t="s">
        <v>399</v>
      </c>
      <c r="C242" s="84" t="s">
        <v>463</v>
      </c>
      <c r="D242" s="19">
        <v>5</v>
      </c>
      <c r="E242" s="39">
        <v>480</v>
      </c>
    </row>
    <row r="243" spans="1:5" ht="20.100000000000001" customHeight="1" x14ac:dyDescent="0.2">
      <c r="A243" s="82">
        <v>221</v>
      </c>
      <c r="B243" s="83" t="s">
        <v>236</v>
      </c>
      <c r="C243" s="84" t="s">
        <v>135</v>
      </c>
      <c r="D243" s="19">
        <v>1</v>
      </c>
      <c r="E243" s="39">
        <v>520</v>
      </c>
    </row>
    <row r="244" spans="1:5" ht="20.100000000000001" customHeight="1" x14ac:dyDescent="0.2">
      <c r="A244" s="82">
        <v>222</v>
      </c>
      <c r="B244" s="83" t="s">
        <v>219</v>
      </c>
      <c r="C244" s="84" t="s">
        <v>218</v>
      </c>
      <c r="D244" s="19">
        <v>1</v>
      </c>
      <c r="E244" s="39">
        <v>480</v>
      </c>
    </row>
    <row r="245" spans="1:5" ht="20.100000000000001" customHeight="1" thickBot="1" x14ac:dyDescent="0.25">
      <c r="A245" s="82">
        <v>223</v>
      </c>
      <c r="B245" s="95" t="s">
        <v>202</v>
      </c>
      <c r="C245" s="88" t="s">
        <v>201</v>
      </c>
      <c r="D245" s="21">
        <v>1</v>
      </c>
      <c r="E245" s="46">
        <v>320</v>
      </c>
    </row>
    <row r="246" spans="1:5" ht="30" customHeight="1" x14ac:dyDescent="0.2">
      <c r="A246" s="131" t="s">
        <v>484</v>
      </c>
      <c r="B246" s="132"/>
      <c r="C246" s="132"/>
      <c r="D246" s="132"/>
      <c r="E246" s="133"/>
    </row>
    <row r="247" spans="1:5" ht="20.100000000000001" customHeight="1" x14ac:dyDescent="0.2">
      <c r="A247" s="82">
        <v>224</v>
      </c>
      <c r="B247" s="83" t="s">
        <v>202</v>
      </c>
      <c r="C247" s="84" t="s">
        <v>51</v>
      </c>
      <c r="D247" s="19">
        <v>1</v>
      </c>
      <c r="E247" s="39">
        <v>233</v>
      </c>
    </row>
    <row r="248" spans="1:5" ht="20.100000000000001" customHeight="1" x14ac:dyDescent="0.2">
      <c r="A248" s="82">
        <v>225</v>
      </c>
      <c r="B248" s="83" t="s">
        <v>202</v>
      </c>
      <c r="C248" s="84" t="s">
        <v>314</v>
      </c>
      <c r="D248" s="19">
        <v>1</v>
      </c>
      <c r="E248" s="39">
        <v>100</v>
      </c>
    </row>
    <row r="249" spans="1:5" ht="20.100000000000001" customHeight="1" x14ac:dyDescent="0.2">
      <c r="A249" s="82">
        <v>226</v>
      </c>
      <c r="B249" s="83" t="s">
        <v>164</v>
      </c>
      <c r="C249" s="84" t="s">
        <v>163</v>
      </c>
      <c r="D249" s="19">
        <v>2</v>
      </c>
      <c r="E249" s="39">
        <v>407</v>
      </c>
    </row>
    <row r="250" spans="1:5" ht="20.100000000000001" customHeight="1" x14ac:dyDescent="0.2">
      <c r="A250" s="82">
        <v>227</v>
      </c>
      <c r="B250" s="84" t="s">
        <v>399</v>
      </c>
      <c r="C250" s="84" t="s">
        <v>369</v>
      </c>
      <c r="D250" s="19">
        <v>1</v>
      </c>
      <c r="E250" s="39">
        <v>420</v>
      </c>
    </row>
    <row r="251" spans="1:5" ht="20.100000000000001" customHeight="1" x14ac:dyDescent="0.2">
      <c r="A251" s="82">
        <v>228</v>
      </c>
      <c r="B251" s="84" t="s">
        <v>400</v>
      </c>
      <c r="C251" s="84" t="s">
        <v>32</v>
      </c>
      <c r="D251" s="19">
        <v>1</v>
      </c>
      <c r="E251" s="39">
        <v>300</v>
      </c>
    </row>
    <row r="252" spans="1:5" ht="20.100000000000001" customHeight="1" x14ac:dyDescent="0.2">
      <c r="A252" s="82">
        <v>229</v>
      </c>
      <c r="B252" s="84" t="s">
        <v>211</v>
      </c>
      <c r="C252" s="84" t="s">
        <v>266</v>
      </c>
      <c r="D252" s="19">
        <v>2</v>
      </c>
      <c r="E252" s="39">
        <v>625</v>
      </c>
    </row>
    <row r="253" spans="1:5" ht="20.100000000000001" customHeight="1" x14ac:dyDescent="0.2">
      <c r="A253" s="82">
        <v>230</v>
      </c>
      <c r="B253" s="84" t="s">
        <v>211</v>
      </c>
      <c r="C253" s="84" t="s">
        <v>210</v>
      </c>
      <c r="D253" s="19">
        <v>1</v>
      </c>
      <c r="E253" s="39">
        <v>280</v>
      </c>
    </row>
    <row r="254" spans="1:5" ht="20.100000000000001" customHeight="1" thickBot="1" x14ac:dyDescent="0.25">
      <c r="A254" s="82">
        <v>231</v>
      </c>
      <c r="B254" s="95" t="s">
        <v>278</v>
      </c>
      <c r="C254" s="88" t="s">
        <v>169</v>
      </c>
      <c r="D254" s="21">
        <v>1</v>
      </c>
      <c r="E254" s="46">
        <v>400</v>
      </c>
    </row>
    <row r="255" spans="1:5" ht="30" customHeight="1" x14ac:dyDescent="0.2">
      <c r="A255" s="134" t="s">
        <v>485</v>
      </c>
      <c r="B255" s="135"/>
      <c r="C255" s="135"/>
      <c r="D255" s="135"/>
      <c r="E255" s="136"/>
    </row>
    <row r="256" spans="1:5" ht="20.100000000000001" customHeight="1" x14ac:dyDescent="0.2">
      <c r="A256" s="55">
        <v>231</v>
      </c>
      <c r="B256" s="57" t="s">
        <v>84</v>
      </c>
      <c r="C256" s="56" t="s">
        <v>49</v>
      </c>
      <c r="D256" s="16">
        <v>2</v>
      </c>
      <c r="E256" s="37">
        <v>254</v>
      </c>
    </row>
    <row r="257" spans="1:5" ht="20.100000000000001" customHeight="1" thickBot="1" x14ac:dyDescent="0.25">
      <c r="A257" s="58">
        <v>233</v>
      </c>
      <c r="B257" s="59" t="s">
        <v>84</v>
      </c>
      <c r="C257" s="60" t="s">
        <v>83</v>
      </c>
      <c r="D257" s="17">
        <v>2</v>
      </c>
      <c r="E257" s="38">
        <v>290</v>
      </c>
    </row>
    <row r="258" spans="1:5" ht="30" customHeight="1" x14ac:dyDescent="0.2">
      <c r="A258" s="159">
        <v>3</v>
      </c>
      <c r="B258" s="160"/>
      <c r="C258" s="160"/>
      <c r="D258" s="160"/>
      <c r="E258" s="161"/>
    </row>
    <row r="259" spans="1:5" ht="20.100000000000001" customHeight="1" x14ac:dyDescent="0.2">
      <c r="A259" s="89">
        <v>234</v>
      </c>
      <c r="B259" s="90" t="s">
        <v>190</v>
      </c>
      <c r="C259" s="91" t="s">
        <v>369</v>
      </c>
      <c r="D259" s="26">
        <v>1</v>
      </c>
      <c r="E259" s="42">
        <v>344</v>
      </c>
    </row>
    <row r="260" spans="1:5" ht="20.100000000000001" customHeight="1" x14ac:dyDescent="0.2">
      <c r="A260" s="89">
        <v>235</v>
      </c>
      <c r="B260" s="90" t="s">
        <v>190</v>
      </c>
      <c r="C260" s="91" t="s">
        <v>189</v>
      </c>
      <c r="D260" s="26">
        <v>3</v>
      </c>
      <c r="E260" s="42">
        <v>295</v>
      </c>
    </row>
    <row r="261" spans="1:5" ht="20.100000000000001" customHeight="1" x14ac:dyDescent="0.2">
      <c r="A261" s="89">
        <v>236</v>
      </c>
      <c r="B261" s="90" t="s">
        <v>403</v>
      </c>
      <c r="C261" s="91" t="s">
        <v>402</v>
      </c>
      <c r="D261" s="26">
        <v>1</v>
      </c>
      <c r="E261" s="42">
        <v>250</v>
      </c>
    </row>
    <row r="262" spans="1:5" ht="20.100000000000001" customHeight="1" x14ac:dyDescent="0.2">
      <c r="A262" s="89">
        <v>237</v>
      </c>
      <c r="B262" s="90" t="s">
        <v>117</v>
      </c>
      <c r="C262" s="91" t="s">
        <v>116</v>
      </c>
      <c r="D262" s="26">
        <v>1</v>
      </c>
      <c r="E262" s="42">
        <v>335</v>
      </c>
    </row>
    <row r="263" spans="1:5" ht="20.100000000000001" customHeight="1" x14ac:dyDescent="0.2">
      <c r="A263" s="89">
        <v>238</v>
      </c>
      <c r="B263" s="90" t="s">
        <v>167</v>
      </c>
      <c r="C263" s="91" t="s">
        <v>32</v>
      </c>
      <c r="D263" s="26">
        <v>1</v>
      </c>
      <c r="E263" s="42">
        <v>280</v>
      </c>
    </row>
    <row r="264" spans="1:5" ht="20.100000000000001" customHeight="1" x14ac:dyDescent="0.2">
      <c r="A264" s="89">
        <v>239</v>
      </c>
      <c r="B264" s="90" t="s">
        <v>167</v>
      </c>
      <c r="C264" s="91" t="s">
        <v>170</v>
      </c>
      <c r="D264" s="26">
        <v>1</v>
      </c>
      <c r="E264" s="42">
        <v>300</v>
      </c>
    </row>
    <row r="265" spans="1:5" ht="20.100000000000001" customHeight="1" x14ac:dyDescent="0.2">
      <c r="A265" s="89">
        <v>240</v>
      </c>
      <c r="B265" s="90" t="s">
        <v>167</v>
      </c>
      <c r="C265" s="91" t="s">
        <v>169</v>
      </c>
      <c r="D265" s="26">
        <v>1</v>
      </c>
      <c r="E265" s="42">
        <v>220</v>
      </c>
    </row>
    <row r="266" spans="1:5" ht="20.100000000000001" customHeight="1" x14ac:dyDescent="0.2">
      <c r="A266" s="89">
        <v>241</v>
      </c>
      <c r="B266" s="90" t="s">
        <v>401</v>
      </c>
      <c r="C266" s="91" t="s">
        <v>311</v>
      </c>
      <c r="D266" s="26">
        <v>1</v>
      </c>
      <c r="E266" s="42">
        <v>100</v>
      </c>
    </row>
    <row r="267" spans="1:5" ht="20.100000000000001" customHeight="1" thickBot="1" x14ac:dyDescent="0.25">
      <c r="A267" s="89">
        <v>242</v>
      </c>
      <c r="B267" s="93" t="s">
        <v>221</v>
      </c>
      <c r="C267" s="94" t="s">
        <v>220</v>
      </c>
      <c r="D267" s="27">
        <v>1</v>
      </c>
      <c r="E267" s="43">
        <v>250</v>
      </c>
    </row>
    <row r="268" spans="1:5" s="9" customFormat="1" ht="30" customHeight="1" x14ac:dyDescent="0.3">
      <c r="A268" s="137" t="s">
        <v>486</v>
      </c>
      <c r="B268" s="138"/>
      <c r="C268" s="138"/>
      <c r="D268" s="138"/>
      <c r="E268" s="139"/>
    </row>
    <row r="269" spans="1:5" ht="20.100000000000001" customHeight="1" x14ac:dyDescent="0.2">
      <c r="A269" s="76">
        <v>243</v>
      </c>
      <c r="B269" s="77" t="s">
        <v>405</v>
      </c>
      <c r="C269" s="78" t="s">
        <v>135</v>
      </c>
      <c r="D269" s="10">
        <v>1</v>
      </c>
      <c r="E269" s="35">
        <v>280</v>
      </c>
    </row>
    <row r="270" spans="1:5" ht="20.100000000000001" customHeight="1" x14ac:dyDescent="0.2">
      <c r="A270" s="76">
        <v>244</v>
      </c>
      <c r="B270" s="77" t="s">
        <v>406</v>
      </c>
      <c r="C270" s="78" t="s">
        <v>404</v>
      </c>
      <c r="D270" s="10">
        <v>1</v>
      </c>
      <c r="E270" s="35">
        <v>270</v>
      </c>
    </row>
    <row r="271" spans="1:5" ht="20.100000000000001" customHeight="1" x14ac:dyDescent="0.2">
      <c r="A271" s="76">
        <v>245</v>
      </c>
      <c r="B271" s="77" t="s">
        <v>352</v>
      </c>
      <c r="C271" s="78" t="s">
        <v>351</v>
      </c>
      <c r="D271" s="10">
        <v>1</v>
      </c>
      <c r="E271" s="35">
        <v>268</v>
      </c>
    </row>
    <row r="272" spans="1:5" ht="20.100000000000001" customHeight="1" x14ac:dyDescent="0.2">
      <c r="A272" s="76">
        <v>246</v>
      </c>
      <c r="B272" s="77" t="s">
        <v>171</v>
      </c>
      <c r="C272" s="78" t="s">
        <v>315</v>
      </c>
      <c r="D272" s="10">
        <v>1</v>
      </c>
      <c r="E272" s="35">
        <v>180</v>
      </c>
    </row>
    <row r="273" spans="1:5" ht="20.100000000000001" customHeight="1" x14ac:dyDescent="0.2">
      <c r="A273" s="76">
        <v>247</v>
      </c>
      <c r="B273" s="77" t="s">
        <v>171</v>
      </c>
      <c r="C273" s="78" t="s">
        <v>169</v>
      </c>
      <c r="D273" s="10">
        <v>1</v>
      </c>
      <c r="E273" s="35">
        <v>570</v>
      </c>
    </row>
    <row r="274" spans="1:5" ht="20.100000000000001" customHeight="1" x14ac:dyDescent="0.2">
      <c r="A274" s="76">
        <v>248</v>
      </c>
      <c r="B274" s="77" t="s">
        <v>469</v>
      </c>
      <c r="C274" s="78" t="s">
        <v>135</v>
      </c>
      <c r="D274" s="10">
        <v>1</v>
      </c>
      <c r="E274" s="35">
        <v>120</v>
      </c>
    </row>
    <row r="275" spans="1:5" ht="20.100000000000001" customHeight="1" x14ac:dyDescent="0.2">
      <c r="A275" s="76">
        <v>249</v>
      </c>
      <c r="B275" s="77" t="s">
        <v>470</v>
      </c>
      <c r="C275" s="78" t="s">
        <v>32</v>
      </c>
      <c r="D275" s="10">
        <v>1</v>
      </c>
      <c r="E275" s="35">
        <v>272</v>
      </c>
    </row>
    <row r="276" spans="1:5" ht="20.100000000000001" customHeight="1" x14ac:dyDescent="0.2">
      <c r="A276" s="76">
        <v>250</v>
      </c>
      <c r="B276" s="77" t="s">
        <v>254</v>
      </c>
      <c r="C276" s="78" t="s">
        <v>253</v>
      </c>
      <c r="D276" s="10">
        <v>1</v>
      </c>
      <c r="E276" s="35">
        <v>270</v>
      </c>
    </row>
    <row r="277" spans="1:5" ht="20.100000000000001" customHeight="1" thickBot="1" x14ac:dyDescent="0.25">
      <c r="A277" s="76">
        <v>251</v>
      </c>
      <c r="B277" s="80" t="s">
        <v>453</v>
      </c>
      <c r="C277" s="81" t="s">
        <v>73</v>
      </c>
      <c r="D277" s="18">
        <v>1</v>
      </c>
      <c r="E277" s="36">
        <v>272</v>
      </c>
    </row>
    <row r="278" spans="1:5" ht="30" customHeight="1" x14ac:dyDescent="0.2">
      <c r="A278" s="141" t="s">
        <v>496</v>
      </c>
      <c r="B278" s="142"/>
      <c r="C278" s="142"/>
      <c r="D278" s="142"/>
      <c r="E278" s="143"/>
    </row>
    <row r="279" spans="1:5" ht="20.100000000000001" customHeight="1" thickBot="1" x14ac:dyDescent="0.25">
      <c r="A279" s="64">
        <v>252</v>
      </c>
      <c r="B279" s="65" t="s">
        <v>223</v>
      </c>
      <c r="C279" s="66" t="s">
        <v>89</v>
      </c>
      <c r="D279" s="15">
        <v>1</v>
      </c>
      <c r="E279" s="31">
        <v>408</v>
      </c>
    </row>
    <row r="280" spans="1:5" ht="30" customHeight="1" x14ac:dyDescent="0.2">
      <c r="A280" s="141" t="s">
        <v>496</v>
      </c>
      <c r="B280" s="142"/>
      <c r="C280" s="142"/>
      <c r="D280" s="142"/>
      <c r="E280" s="143"/>
    </row>
    <row r="281" spans="1:5" ht="20.100000000000001" customHeight="1" x14ac:dyDescent="0.2">
      <c r="A281" s="96">
        <v>253</v>
      </c>
      <c r="B281" s="97" t="s">
        <v>274</v>
      </c>
      <c r="C281" s="98" t="s">
        <v>356</v>
      </c>
      <c r="D281" s="22">
        <v>1</v>
      </c>
      <c r="E281" s="47">
        <v>250</v>
      </c>
    </row>
    <row r="282" spans="1:5" ht="20.100000000000001" customHeight="1" x14ac:dyDescent="0.2">
      <c r="A282" s="61">
        <v>254</v>
      </c>
      <c r="B282" s="62" t="s">
        <v>245</v>
      </c>
      <c r="C282" s="63" t="s">
        <v>170</v>
      </c>
      <c r="D282" s="13">
        <v>1</v>
      </c>
      <c r="E282" s="30">
        <v>450</v>
      </c>
    </row>
    <row r="283" spans="1:5" ht="20.100000000000001" customHeight="1" x14ac:dyDescent="0.2">
      <c r="A283" s="96">
        <v>255</v>
      </c>
      <c r="B283" s="62" t="s">
        <v>178</v>
      </c>
      <c r="C283" s="63" t="s">
        <v>177</v>
      </c>
      <c r="D283" s="13">
        <v>1</v>
      </c>
      <c r="E283" s="30">
        <v>400</v>
      </c>
    </row>
    <row r="284" spans="1:5" ht="20.100000000000001" customHeight="1" x14ac:dyDescent="0.2">
      <c r="A284" s="61">
        <v>256</v>
      </c>
      <c r="B284" s="62" t="s">
        <v>265</v>
      </c>
      <c r="C284" s="63" t="s">
        <v>140</v>
      </c>
      <c r="D284" s="13">
        <v>1</v>
      </c>
      <c r="E284" s="30">
        <v>240</v>
      </c>
    </row>
    <row r="285" spans="1:5" ht="20.100000000000001" customHeight="1" x14ac:dyDescent="0.2">
      <c r="A285" s="96">
        <v>257</v>
      </c>
      <c r="B285" s="99" t="s">
        <v>200</v>
      </c>
      <c r="C285" s="63" t="s">
        <v>449</v>
      </c>
      <c r="D285" s="13">
        <v>2</v>
      </c>
      <c r="E285" s="45">
        <v>206</v>
      </c>
    </row>
    <row r="286" spans="1:5" ht="20.100000000000001" customHeight="1" x14ac:dyDescent="0.2">
      <c r="A286" s="61">
        <v>258</v>
      </c>
      <c r="B286" s="62" t="s">
        <v>6</v>
      </c>
      <c r="C286" s="63" t="s">
        <v>81</v>
      </c>
      <c r="D286" s="13">
        <v>1</v>
      </c>
      <c r="E286" s="30">
        <v>940</v>
      </c>
    </row>
    <row r="287" spans="1:5" ht="20.100000000000001" customHeight="1" x14ac:dyDescent="0.2">
      <c r="A287" s="96">
        <v>259</v>
      </c>
      <c r="B287" s="62" t="s">
        <v>6</v>
      </c>
      <c r="C287" s="63" t="s">
        <v>41</v>
      </c>
      <c r="D287" s="13">
        <v>4</v>
      </c>
      <c r="E287" s="30">
        <v>235</v>
      </c>
    </row>
    <row r="288" spans="1:5" ht="20.100000000000001" customHeight="1" x14ac:dyDescent="0.2">
      <c r="A288" s="61">
        <v>260</v>
      </c>
      <c r="B288" s="62" t="s">
        <v>6</v>
      </c>
      <c r="C288" s="63" t="s">
        <v>508</v>
      </c>
      <c r="D288" s="13">
        <v>6</v>
      </c>
      <c r="E288" s="30">
        <v>988</v>
      </c>
    </row>
    <row r="289" spans="1:13" ht="20.100000000000001" customHeight="1" x14ac:dyDescent="0.2">
      <c r="A289" s="96">
        <v>261</v>
      </c>
      <c r="B289" s="62" t="s">
        <v>509</v>
      </c>
      <c r="C289" s="63" t="s">
        <v>186</v>
      </c>
      <c r="D289" s="13">
        <v>1</v>
      </c>
      <c r="E289" s="30">
        <v>220</v>
      </c>
    </row>
    <row r="290" spans="1:13" ht="20.100000000000001" customHeight="1" x14ac:dyDescent="0.2">
      <c r="A290" s="61">
        <v>262</v>
      </c>
      <c r="B290" s="62" t="s">
        <v>6</v>
      </c>
      <c r="C290" s="63" t="s">
        <v>45</v>
      </c>
      <c r="D290" s="13">
        <v>3</v>
      </c>
      <c r="E290" s="30">
        <v>274</v>
      </c>
    </row>
    <row r="291" spans="1:13" ht="20.100000000000001" customHeight="1" x14ac:dyDescent="0.2">
      <c r="A291" s="96">
        <v>263</v>
      </c>
      <c r="B291" s="62" t="s">
        <v>6</v>
      </c>
      <c r="C291" s="63" t="s">
        <v>5</v>
      </c>
      <c r="D291" s="13">
        <v>8</v>
      </c>
      <c r="E291" s="30">
        <v>1558</v>
      </c>
    </row>
    <row r="292" spans="1:13" ht="20.100000000000001" customHeight="1" x14ac:dyDescent="0.2">
      <c r="A292" s="61">
        <v>264</v>
      </c>
      <c r="B292" s="62" t="s">
        <v>6</v>
      </c>
      <c r="C292" s="63" t="s">
        <v>280</v>
      </c>
      <c r="D292" s="13">
        <v>1</v>
      </c>
      <c r="E292" s="30">
        <v>884</v>
      </c>
    </row>
    <row r="293" spans="1:13" ht="20.100000000000001" customHeight="1" x14ac:dyDescent="0.2">
      <c r="A293" s="96">
        <v>265</v>
      </c>
      <c r="B293" s="62" t="s">
        <v>6</v>
      </c>
      <c r="C293" s="63" t="s">
        <v>93</v>
      </c>
      <c r="D293" s="13">
        <v>1</v>
      </c>
      <c r="E293" s="30">
        <v>880</v>
      </c>
    </row>
    <row r="294" spans="1:13" ht="20.100000000000001" customHeight="1" x14ac:dyDescent="0.2">
      <c r="A294" s="61">
        <v>266</v>
      </c>
      <c r="B294" s="62" t="s">
        <v>6</v>
      </c>
      <c r="C294" s="63" t="s">
        <v>6</v>
      </c>
      <c r="D294" s="13">
        <v>1</v>
      </c>
      <c r="E294" s="30">
        <v>700</v>
      </c>
    </row>
    <row r="295" spans="1:13" ht="20.100000000000001" customHeight="1" x14ac:dyDescent="0.2">
      <c r="A295" s="96">
        <v>267</v>
      </c>
      <c r="B295" s="62" t="s">
        <v>6</v>
      </c>
      <c r="C295" s="63" t="s">
        <v>407</v>
      </c>
      <c r="D295" s="13">
        <v>2</v>
      </c>
      <c r="E295" s="30">
        <v>218</v>
      </c>
    </row>
    <row r="296" spans="1:13" s="2" customFormat="1" ht="20.100000000000001" customHeight="1" x14ac:dyDescent="0.2">
      <c r="A296" s="61">
        <v>268</v>
      </c>
      <c r="B296" s="62" t="s">
        <v>6</v>
      </c>
      <c r="C296" s="63" t="s">
        <v>32</v>
      </c>
      <c r="D296" s="13">
        <v>1</v>
      </c>
      <c r="E296" s="30">
        <v>208</v>
      </c>
      <c r="F296" s="1"/>
      <c r="G296" s="1"/>
      <c r="H296" s="1"/>
      <c r="I296" s="1"/>
      <c r="J296" s="1"/>
      <c r="K296" s="1"/>
      <c r="L296" s="1"/>
      <c r="M296" s="1"/>
    </row>
    <row r="297" spans="1:13" s="2" customFormat="1" ht="20.100000000000001" customHeight="1" x14ac:dyDescent="0.2">
      <c r="A297" s="96">
        <v>269</v>
      </c>
      <c r="B297" s="62" t="s">
        <v>459</v>
      </c>
      <c r="C297" s="63" t="s">
        <v>460</v>
      </c>
      <c r="D297" s="13">
        <v>1</v>
      </c>
      <c r="E297" s="45">
        <v>334</v>
      </c>
      <c r="F297" s="1"/>
      <c r="G297" s="1"/>
      <c r="H297" s="1"/>
      <c r="I297" s="1"/>
      <c r="J297" s="1"/>
      <c r="K297" s="1"/>
      <c r="L297" s="1"/>
      <c r="M297" s="1"/>
    </row>
    <row r="298" spans="1:13" s="2" customFormat="1" ht="20.100000000000001" customHeight="1" x14ac:dyDescent="0.2">
      <c r="A298" s="61">
        <v>270</v>
      </c>
      <c r="B298" s="63" t="s">
        <v>316</v>
      </c>
      <c r="C298" s="63" t="s">
        <v>32</v>
      </c>
      <c r="D298" s="13">
        <v>1</v>
      </c>
      <c r="E298" s="30">
        <v>200</v>
      </c>
      <c r="F298" s="1"/>
      <c r="G298" s="1"/>
      <c r="H298" s="1"/>
      <c r="I298" s="1"/>
      <c r="J298" s="1"/>
      <c r="K298" s="1"/>
      <c r="L298" s="1"/>
      <c r="M298" s="1"/>
    </row>
    <row r="299" spans="1:13" s="2" customFormat="1" ht="20.100000000000001" customHeight="1" x14ac:dyDescent="0.2">
      <c r="A299" s="96">
        <v>271</v>
      </c>
      <c r="B299" s="62" t="s">
        <v>161</v>
      </c>
      <c r="C299" s="63" t="s">
        <v>160</v>
      </c>
      <c r="D299" s="13">
        <v>3</v>
      </c>
      <c r="E299" s="30">
        <v>222</v>
      </c>
      <c r="F299" s="1"/>
      <c r="G299" s="1"/>
      <c r="H299" s="1"/>
      <c r="I299" s="1"/>
      <c r="J299" s="1"/>
      <c r="K299" s="1"/>
      <c r="L299" s="1"/>
      <c r="M299" s="1"/>
    </row>
    <row r="300" spans="1:13" s="2" customFormat="1" ht="20.100000000000001" customHeight="1" thickBot="1" x14ac:dyDescent="0.25">
      <c r="A300" s="61">
        <v>272</v>
      </c>
      <c r="B300" s="65" t="s">
        <v>161</v>
      </c>
      <c r="C300" s="66" t="s">
        <v>186</v>
      </c>
      <c r="D300" s="15">
        <v>1</v>
      </c>
      <c r="E300" s="31">
        <v>340</v>
      </c>
      <c r="F300" s="1"/>
      <c r="G300" s="1"/>
      <c r="H300" s="1"/>
      <c r="I300" s="1"/>
      <c r="J300" s="1"/>
      <c r="K300" s="1"/>
      <c r="L300" s="1"/>
      <c r="M300" s="1"/>
    </row>
    <row r="301" spans="1:13" s="20" customFormat="1" ht="30" customHeight="1" x14ac:dyDescent="0.3">
      <c r="A301" s="134" t="s">
        <v>495</v>
      </c>
      <c r="B301" s="135"/>
      <c r="C301" s="135"/>
      <c r="D301" s="135"/>
      <c r="E301" s="136"/>
      <c r="F301" s="9"/>
      <c r="G301" s="9"/>
      <c r="H301" s="9"/>
      <c r="I301" s="9"/>
      <c r="J301" s="9"/>
      <c r="K301" s="9"/>
      <c r="L301" s="9"/>
      <c r="M301" s="9"/>
    </row>
    <row r="302" spans="1:13" s="2" customFormat="1" ht="20.100000000000001" customHeight="1" x14ac:dyDescent="0.2">
      <c r="A302" s="55">
        <v>273</v>
      </c>
      <c r="B302" s="57" t="s">
        <v>78</v>
      </c>
      <c r="C302" s="56" t="s">
        <v>49</v>
      </c>
      <c r="D302" s="16">
        <v>2</v>
      </c>
      <c r="E302" s="37">
        <v>245</v>
      </c>
      <c r="F302" s="1"/>
      <c r="G302" s="1"/>
      <c r="H302" s="1"/>
      <c r="I302" s="1"/>
      <c r="J302" s="1"/>
      <c r="K302" s="1"/>
      <c r="L302" s="1"/>
      <c r="M302" s="1"/>
    </row>
    <row r="303" spans="1:13" ht="20.100000000000001" customHeight="1" thickBot="1" x14ac:dyDescent="0.25">
      <c r="A303" s="58">
        <v>274</v>
      </c>
      <c r="B303" s="59" t="s">
        <v>78</v>
      </c>
      <c r="C303" s="60" t="s">
        <v>120</v>
      </c>
      <c r="D303" s="17">
        <v>2</v>
      </c>
      <c r="E303" s="38">
        <v>247</v>
      </c>
    </row>
    <row r="304" spans="1:13" ht="30" customHeight="1" x14ac:dyDescent="0.2">
      <c r="A304" s="137" t="s">
        <v>494</v>
      </c>
      <c r="B304" s="138"/>
      <c r="C304" s="138"/>
      <c r="D304" s="138"/>
      <c r="E304" s="139"/>
    </row>
    <row r="305" spans="1:5" ht="20.100000000000001" customHeight="1" x14ac:dyDescent="0.2">
      <c r="A305" s="76">
        <v>275</v>
      </c>
      <c r="B305" s="78" t="s">
        <v>43</v>
      </c>
      <c r="C305" s="78" t="s">
        <v>317</v>
      </c>
      <c r="D305" s="10">
        <v>1</v>
      </c>
      <c r="E305" s="35">
        <v>220</v>
      </c>
    </row>
    <row r="306" spans="1:5" ht="20.100000000000001" customHeight="1" x14ac:dyDescent="0.2">
      <c r="A306" s="76">
        <v>276</v>
      </c>
      <c r="B306" s="77" t="s">
        <v>43</v>
      </c>
      <c r="C306" s="78" t="s">
        <v>215</v>
      </c>
      <c r="D306" s="10">
        <v>1</v>
      </c>
      <c r="E306" s="35">
        <v>110</v>
      </c>
    </row>
    <row r="307" spans="1:5" ht="20.100000000000001" customHeight="1" x14ac:dyDescent="0.2">
      <c r="A307" s="76">
        <v>277</v>
      </c>
      <c r="B307" s="77" t="s">
        <v>43</v>
      </c>
      <c r="C307" s="78" t="s">
        <v>42</v>
      </c>
      <c r="D307" s="10">
        <v>4</v>
      </c>
      <c r="E307" s="35">
        <v>550</v>
      </c>
    </row>
    <row r="308" spans="1:5" ht="20.100000000000001" customHeight="1" x14ac:dyDescent="0.2">
      <c r="A308" s="76">
        <v>278</v>
      </c>
      <c r="B308" s="77" t="s">
        <v>43</v>
      </c>
      <c r="C308" s="78" t="s">
        <v>72</v>
      </c>
      <c r="D308" s="10">
        <v>1</v>
      </c>
      <c r="E308" s="35">
        <v>400</v>
      </c>
    </row>
    <row r="309" spans="1:5" ht="20.100000000000001" customHeight="1" x14ac:dyDescent="0.2">
      <c r="A309" s="76">
        <v>279</v>
      </c>
      <c r="B309" s="77" t="s">
        <v>43</v>
      </c>
      <c r="C309" s="78" t="s">
        <v>462</v>
      </c>
      <c r="D309" s="10">
        <v>1</v>
      </c>
      <c r="E309" s="35">
        <v>115</v>
      </c>
    </row>
    <row r="310" spans="1:5" ht="20.100000000000001" customHeight="1" x14ac:dyDescent="0.2">
      <c r="A310" s="76">
        <v>280</v>
      </c>
      <c r="B310" s="77" t="s">
        <v>43</v>
      </c>
      <c r="C310" s="78" t="s">
        <v>174</v>
      </c>
      <c r="D310" s="10">
        <v>4</v>
      </c>
      <c r="E310" s="35">
        <v>550</v>
      </c>
    </row>
    <row r="311" spans="1:5" ht="20.100000000000001" customHeight="1" x14ac:dyDescent="0.2">
      <c r="A311" s="76">
        <v>281</v>
      </c>
      <c r="B311" s="78" t="s">
        <v>43</v>
      </c>
      <c r="C311" s="78" t="s">
        <v>141</v>
      </c>
      <c r="D311" s="10">
        <v>1</v>
      </c>
      <c r="E311" s="35">
        <v>208</v>
      </c>
    </row>
    <row r="312" spans="1:5" ht="20.100000000000001" customHeight="1" thickBot="1" x14ac:dyDescent="0.25">
      <c r="A312" s="76">
        <v>282</v>
      </c>
      <c r="B312" s="80" t="s">
        <v>43</v>
      </c>
      <c r="C312" s="81" t="s">
        <v>91</v>
      </c>
      <c r="D312" s="18">
        <v>3</v>
      </c>
      <c r="E312" s="48">
        <v>259</v>
      </c>
    </row>
    <row r="313" spans="1:5" ht="30" customHeight="1" x14ac:dyDescent="0.2">
      <c r="A313" s="156" t="s">
        <v>493</v>
      </c>
      <c r="B313" s="157"/>
      <c r="C313" s="157"/>
      <c r="D313" s="157"/>
      <c r="E313" s="158"/>
    </row>
    <row r="314" spans="1:5" ht="20.100000000000001" customHeight="1" thickBot="1" x14ac:dyDescent="0.25">
      <c r="A314" s="100">
        <v>283</v>
      </c>
      <c r="B314" s="101" t="s">
        <v>319</v>
      </c>
      <c r="C314" s="102" t="s">
        <v>318</v>
      </c>
      <c r="D314" s="8">
        <v>1</v>
      </c>
      <c r="E314" s="49">
        <v>280</v>
      </c>
    </row>
    <row r="315" spans="1:5" ht="30" customHeight="1" x14ac:dyDescent="0.2">
      <c r="A315" s="165" t="s">
        <v>493</v>
      </c>
      <c r="B315" s="166"/>
      <c r="C315" s="166"/>
      <c r="D315" s="166"/>
      <c r="E315" s="167"/>
    </row>
    <row r="316" spans="1:5" ht="20.100000000000001" customHeight="1" x14ac:dyDescent="0.2">
      <c r="A316" s="103">
        <v>284</v>
      </c>
      <c r="B316" s="104" t="s">
        <v>195</v>
      </c>
      <c r="C316" s="105" t="s">
        <v>73</v>
      </c>
      <c r="D316" s="23">
        <v>3</v>
      </c>
      <c r="E316" s="50">
        <v>340</v>
      </c>
    </row>
    <row r="317" spans="1:5" ht="20.100000000000001" customHeight="1" x14ac:dyDescent="0.2">
      <c r="A317" s="106">
        <v>285</v>
      </c>
      <c r="B317" s="107" t="s">
        <v>150</v>
      </c>
      <c r="C317" s="108" t="s">
        <v>60</v>
      </c>
      <c r="D317" s="7">
        <v>3</v>
      </c>
      <c r="E317" s="51">
        <v>468</v>
      </c>
    </row>
    <row r="318" spans="1:5" ht="20.100000000000001" customHeight="1" x14ac:dyDescent="0.2">
      <c r="A318" s="103">
        <v>286</v>
      </c>
      <c r="B318" s="107" t="s">
        <v>55</v>
      </c>
      <c r="C318" s="108" t="s">
        <v>54</v>
      </c>
      <c r="D318" s="7">
        <v>7</v>
      </c>
      <c r="E318" s="51">
        <v>876</v>
      </c>
    </row>
    <row r="319" spans="1:5" ht="20.100000000000001" customHeight="1" x14ac:dyDescent="0.2">
      <c r="A319" s="106">
        <v>287</v>
      </c>
      <c r="B319" s="107" t="s">
        <v>55</v>
      </c>
      <c r="C319" s="108" t="s">
        <v>410</v>
      </c>
      <c r="D319" s="7">
        <v>1</v>
      </c>
      <c r="E319" s="51">
        <v>480</v>
      </c>
    </row>
    <row r="320" spans="1:5" ht="20.100000000000001" customHeight="1" x14ac:dyDescent="0.2">
      <c r="A320" s="103">
        <v>288</v>
      </c>
      <c r="B320" s="107" t="s">
        <v>409</v>
      </c>
      <c r="C320" s="108" t="s">
        <v>183</v>
      </c>
      <c r="D320" s="7">
        <v>1</v>
      </c>
      <c r="E320" s="51">
        <v>187</v>
      </c>
    </row>
    <row r="321" spans="1:5" ht="20.100000000000001" customHeight="1" x14ac:dyDescent="0.2">
      <c r="A321" s="106">
        <v>289</v>
      </c>
      <c r="B321" s="109" t="s">
        <v>408</v>
      </c>
      <c r="C321" s="110" t="s">
        <v>437</v>
      </c>
      <c r="D321" s="24">
        <v>1</v>
      </c>
      <c r="E321" s="52">
        <v>220</v>
      </c>
    </row>
    <row r="322" spans="1:5" ht="20.100000000000001" customHeight="1" thickBot="1" x14ac:dyDescent="0.25">
      <c r="A322" s="103">
        <v>290</v>
      </c>
      <c r="B322" s="101" t="s">
        <v>321</v>
      </c>
      <c r="C322" s="102" t="s">
        <v>320</v>
      </c>
      <c r="D322" s="8">
        <v>1</v>
      </c>
      <c r="E322" s="49">
        <v>306</v>
      </c>
    </row>
    <row r="323" spans="1:5" s="9" customFormat="1" ht="30" customHeight="1" x14ac:dyDescent="0.3">
      <c r="A323" s="159" t="s">
        <v>492</v>
      </c>
      <c r="B323" s="160"/>
      <c r="C323" s="160"/>
      <c r="D323" s="160"/>
      <c r="E323" s="161"/>
    </row>
    <row r="324" spans="1:5" ht="20.100000000000001" customHeight="1" x14ac:dyDescent="0.2">
      <c r="A324" s="89">
        <v>291</v>
      </c>
      <c r="B324" s="90" t="s">
        <v>231</v>
      </c>
      <c r="C324" s="91" t="s">
        <v>230</v>
      </c>
      <c r="D324" s="26">
        <v>1</v>
      </c>
      <c r="E324" s="42">
        <v>444</v>
      </c>
    </row>
    <row r="325" spans="1:5" ht="20.100000000000001" customHeight="1" x14ac:dyDescent="0.2">
      <c r="A325" s="89">
        <v>292</v>
      </c>
      <c r="B325" s="90" t="s">
        <v>231</v>
      </c>
      <c r="C325" s="91" t="s">
        <v>130</v>
      </c>
      <c r="D325" s="26">
        <v>1</v>
      </c>
      <c r="E325" s="42">
        <v>235</v>
      </c>
    </row>
    <row r="326" spans="1:5" ht="20.100000000000001" customHeight="1" x14ac:dyDescent="0.2">
      <c r="A326" s="89">
        <v>293</v>
      </c>
      <c r="B326" s="90" t="s">
        <v>322</v>
      </c>
      <c r="C326" s="91" t="s">
        <v>359</v>
      </c>
      <c r="D326" s="26">
        <v>1</v>
      </c>
      <c r="E326" s="42">
        <v>240</v>
      </c>
    </row>
    <row r="327" spans="1:5" ht="20.100000000000001" customHeight="1" x14ac:dyDescent="0.2">
      <c r="A327" s="89">
        <v>294</v>
      </c>
      <c r="B327" s="90" t="s">
        <v>358</v>
      </c>
      <c r="C327" s="91" t="s">
        <v>360</v>
      </c>
      <c r="D327" s="26">
        <v>1</v>
      </c>
      <c r="E327" s="42">
        <v>280</v>
      </c>
    </row>
    <row r="328" spans="1:5" ht="20.100000000000001" customHeight="1" x14ac:dyDescent="0.2">
      <c r="A328" s="89">
        <v>295</v>
      </c>
      <c r="B328" s="90" t="s">
        <v>158</v>
      </c>
      <c r="C328" s="91" t="s">
        <v>186</v>
      </c>
      <c r="D328" s="26">
        <v>1</v>
      </c>
      <c r="E328" s="42">
        <v>202</v>
      </c>
    </row>
    <row r="329" spans="1:5" ht="20.100000000000001" customHeight="1" x14ac:dyDescent="0.2">
      <c r="A329" s="89">
        <v>296</v>
      </c>
      <c r="B329" s="90" t="s">
        <v>413</v>
      </c>
      <c r="C329" s="91" t="s">
        <v>412</v>
      </c>
      <c r="D329" s="26">
        <v>2</v>
      </c>
      <c r="E329" s="42">
        <v>416</v>
      </c>
    </row>
    <row r="330" spans="1:5" ht="20.100000000000001" customHeight="1" x14ac:dyDescent="0.2">
      <c r="A330" s="89">
        <v>297</v>
      </c>
      <c r="B330" s="90" t="s">
        <v>413</v>
      </c>
      <c r="C330" s="91" t="s">
        <v>357</v>
      </c>
      <c r="D330" s="26">
        <v>1</v>
      </c>
      <c r="E330" s="42">
        <v>250</v>
      </c>
    </row>
    <row r="331" spans="1:5" ht="20.100000000000001" customHeight="1" x14ac:dyDescent="0.2">
      <c r="A331" s="89">
        <v>298</v>
      </c>
      <c r="B331" s="90" t="s">
        <v>324</v>
      </c>
      <c r="C331" s="91" t="s">
        <v>323</v>
      </c>
      <c r="D331" s="26">
        <v>1</v>
      </c>
      <c r="E331" s="42">
        <v>210</v>
      </c>
    </row>
    <row r="332" spans="1:5" ht="20.100000000000001" customHeight="1" x14ac:dyDescent="0.2">
      <c r="A332" s="89">
        <v>299</v>
      </c>
      <c r="B332" s="90" t="s">
        <v>158</v>
      </c>
      <c r="C332" s="91" t="s">
        <v>157</v>
      </c>
      <c r="D332" s="26">
        <v>2</v>
      </c>
      <c r="E332" s="42">
        <v>300</v>
      </c>
    </row>
    <row r="333" spans="1:5" ht="20.100000000000001" customHeight="1" x14ac:dyDescent="0.2">
      <c r="A333" s="89">
        <v>300</v>
      </c>
      <c r="B333" s="90" t="s">
        <v>252</v>
      </c>
      <c r="C333" s="91" t="s">
        <v>73</v>
      </c>
      <c r="D333" s="26">
        <v>1</v>
      </c>
      <c r="E333" s="42">
        <v>480</v>
      </c>
    </row>
    <row r="334" spans="1:5" ht="20.100000000000001" customHeight="1" x14ac:dyDescent="0.2">
      <c r="A334" s="89">
        <v>301</v>
      </c>
      <c r="B334" s="90" t="s">
        <v>252</v>
      </c>
      <c r="C334" s="91" t="s">
        <v>251</v>
      </c>
      <c r="D334" s="26">
        <v>1</v>
      </c>
      <c r="E334" s="42">
        <v>223</v>
      </c>
    </row>
    <row r="335" spans="1:5" ht="20.100000000000001" customHeight="1" x14ac:dyDescent="0.2">
      <c r="A335" s="89">
        <v>302</v>
      </c>
      <c r="B335" s="90" t="s">
        <v>325</v>
      </c>
      <c r="C335" s="91" t="s">
        <v>89</v>
      </c>
      <c r="D335" s="26">
        <v>1</v>
      </c>
      <c r="E335" s="42">
        <v>440</v>
      </c>
    </row>
    <row r="336" spans="1:5" ht="20.100000000000001" customHeight="1" x14ac:dyDescent="0.2">
      <c r="A336" s="89">
        <v>303</v>
      </c>
      <c r="B336" s="90" t="s">
        <v>244</v>
      </c>
      <c r="C336" s="91" t="s">
        <v>357</v>
      </c>
      <c r="D336" s="26">
        <v>1</v>
      </c>
      <c r="E336" s="42">
        <v>240</v>
      </c>
    </row>
    <row r="337" spans="1:5" ht="20.100000000000001" customHeight="1" x14ac:dyDescent="0.2">
      <c r="A337" s="89">
        <v>304</v>
      </c>
      <c r="B337" s="90" t="s">
        <v>111</v>
      </c>
      <c r="C337" s="91" t="s">
        <v>110</v>
      </c>
      <c r="D337" s="26">
        <v>1</v>
      </c>
      <c r="E337" s="42">
        <v>450</v>
      </c>
    </row>
    <row r="338" spans="1:5" ht="20.100000000000001" customHeight="1" x14ac:dyDescent="0.2">
      <c r="A338" s="89">
        <v>305</v>
      </c>
      <c r="B338" s="90" t="s">
        <v>111</v>
      </c>
      <c r="C338" s="91" t="s">
        <v>450</v>
      </c>
      <c r="D338" s="26">
        <v>1</v>
      </c>
      <c r="E338" s="42">
        <v>80</v>
      </c>
    </row>
    <row r="339" spans="1:5" ht="20.100000000000001" customHeight="1" x14ac:dyDescent="0.2">
      <c r="A339" s="89">
        <v>306</v>
      </c>
      <c r="B339" s="90" t="s">
        <v>111</v>
      </c>
      <c r="C339" s="91" t="s">
        <v>112</v>
      </c>
      <c r="D339" s="26">
        <v>2</v>
      </c>
      <c r="E339" s="42">
        <v>465</v>
      </c>
    </row>
    <row r="340" spans="1:5" ht="20.100000000000001" customHeight="1" x14ac:dyDescent="0.2">
      <c r="A340" s="89">
        <v>307</v>
      </c>
      <c r="B340" s="90" t="s">
        <v>111</v>
      </c>
      <c r="C340" s="91" t="s">
        <v>120</v>
      </c>
      <c r="D340" s="26">
        <v>1</v>
      </c>
      <c r="E340" s="42">
        <v>500</v>
      </c>
    </row>
    <row r="341" spans="1:5" ht="20.100000000000001" customHeight="1" x14ac:dyDescent="0.2">
      <c r="A341" s="89">
        <v>308</v>
      </c>
      <c r="B341" s="90" t="s">
        <v>411</v>
      </c>
      <c r="C341" s="91" t="s">
        <v>165</v>
      </c>
      <c r="D341" s="26">
        <v>1</v>
      </c>
      <c r="E341" s="42">
        <v>240</v>
      </c>
    </row>
    <row r="342" spans="1:5" ht="20.100000000000001" customHeight="1" x14ac:dyDescent="0.2">
      <c r="A342" s="89">
        <v>309</v>
      </c>
      <c r="B342" s="115" t="s">
        <v>327</v>
      </c>
      <c r="C342" s="116" t="s">
        <v>326</v>
      </c>
      <c r="D342" s="117">
        <v>1</v>
      </c>
      <c r="E342" s="118">
        <v>476</v>
      </c>
    </row>
    <row r="343" spans="1:5" ht="20.100000000000001" customHeight="1" x14ac:dyDescent="0.2">
      <c r="A343" s="168" t="s">
        <v>510</v>
      </c>
      <c r="B343" s="169"/>
      <c r="C343" s="169"/>
      <c r="D343" s="169"/>
      <c r="E343" s="170"/>
    </row>
    <row r="344" spans="1:5" ht="20.100000000000001" customHeight="1" x14ac:dyDescent="0.2">
      <c r="A344" s="63">
        <v>310</v>
      </c>
      <c r="B344" s="62" t="s">
        <v>327</v>
      </c>
      <c r="C344" s="63" t="s">
        <v>511</v>
      </c>
      <c r="D344" s="13">
        <v>1</v>
      </c>
      <c r="E344" s="119">
        <v>202</v>
      </c>
    </row>
    <row r="345" spans="1:5" ht="20.100000000000001" customHeight="1" x14ac:dyDescent="0.2">
      <c r="A345" s="63">
        <v>311</v>
      </c>
      <c r="B345" s="62" t="s">
        <v>331</v>
      </c>
      <c r="C345" s="63" t="s">
        <v>512</v>
      </c>
      <c r="D345" s="13">
        <v>1</v>
      </c>
      <c r="E345" s="119">
        <v>302</v>
      </c>
    </row>
    <row r="346" spans="1:5" s="9" customFormat="1" ht="30" customHeight="1" x14ac:dyDescent="0.3">
      <c r="A346" s="162" t="s">
        <v>491</v>
      </c>
      <c r="B346" s="163"/>
      <c r="C346" s="163"/>
      <c r="D346" s="163"/>
      <c r="E346" s="164"/>
    </row>
    <row r="347" spans="1:5" ht="20.100000000000001" customHeight="1" x14ac:dyDescent="0.2">
      <c r="A347" s="56">
        <v>312</v>
      </c>
      <c r="B347" s="57" t="s">
        <v>416</v>
      </c>
      <c r="C347" s="56" t="s">
        <v>418</v>
      </c>
      <c r="D347" s="16">
        <v>1</v>
      </c>
      <c r="E347" s="37">
        <v>170</v>
      </c>
    </row>
    <row r="348" spans="1:5" ht="20.100000000000001" customHeight="1" x14ac:dyDescent="0.2">
      <c r="A348" s="56">
        <v>313</v>
      </c>
      <c r="B348" s="57" t="s">
        <v>417</v>
      </c>
      <c r="C348" s="56" t="s">
        <v>369</v>
      </c>
      <c r="D348" s="16">
        <v>1</v>
      </c>
      <c r="E348" s="37">
        <v>100</v>
      </c>
    </row>
    <row r="349" spans="1:5" ht="20.100000000000001" customHeight="1" x14ac:dyDescent="0.2">
      <c r="A349" s="56">
        <v>314</v>
      </c>
      <c r="B349" s="57" t="s">
        <v>414</v>
      </c>
      <c r="C349" s="56" t="s">
        <v>51</v>
      </c>
      <c r="D349" s="16">
        <v>1</v>
      </c>
      <c r="E349" s="37">
        <v>240</v>
      </c>
    </row>
    <row r="350" spans="1:5" ht="20.100000000000001" customHeight="1" x14ac:dyDescent="0.2">
      <c r="A350" s="56">
        <v>315</v>
      </c>
      <c r="B350" s="57" t="s">
        <v>415</v>
      </c>
      <c r="C350" s="56" t="s">
        <v>369</v>
      </c>
      <c r="D350" s="16">
        <v>1</v>
      </c>
      <c r="E350" s="37">
        <v>135</v>
      </c>
    </row>
    <row r="351" spans="1:5" ht="20.100000000000001" customHeight="1" x14ac:dyDescent="0.2">
      <c r="A351" s="56">
        <v>316</v>
      </c>
      <c r="B351" s="57" t="s">
        <v>74</v>
      </c>
      <c r="C351" s="56" t="s">
        <v>73</v>
      </c>
      <c r="D351" s="16">
        <v>3</v>
      </c>
      <c r="E351" s="37">
        <v>537</v>
      </c>
    </row>
    <row r="352" spans="1:5" ht="20.100000000000001" customHeight="1" x14ac:dyDescent="0.2">
      <c r="A352" s="56">
        <v>317</v>
      </c>
      <c r="B352" s="57" t="s">
        <v>74</v>
      </c>
      <c r="C352" s="56" t="s">
        <v>166</v>
      </c>
      <c r="D352" s="16">
        <v>1</v>
      </c>
      <c r="E352" s="37">
        <v>45</v>
      </c>
    </row>
    <row r="353" spans="1:5" ht="20.100000000000001" customHeight="1" thickBot="1" x14ac:dyDescent="0.25">
      <c r="A353" s="56">
        <v>318</v>
      </c>
      <c r="B353" s="59" t="s">
        <v>74</v>
      </c>
      <c r="C353" s="60" t="s">
        <v>32</v>
      </c>
      <c r="D353" s="17">
        <v>4</v>
      </c>
      <c r="E353" s="38">
        <v>665</v>
      </c>
    </row>
    <row r="354" spans="1:5" s="9" customFormat="1" ht="30" customHeight="1" x14ac:dyDescent="0.3">
      <c r="A354" s="137" t="s">
        <v>490</v>
      </c>
      <c r="B354" s="138"/>
      <c r="C354" s="138"/>
      <c r="D354" s="138"/>
      <c r="E354" s="139"/>
    </row>
    <row r="355" spans="1:5" ht="20.100000000000001" customHeight="1" x14ac:dyDescent="0.2">
      <c r="A355" s="76">
        <v>319</v>
      </c>
      <c r="B355" s="77" t="s">
        <v>329</v>
      </c>
      <c r="C355" s="78" t="s">
        <v>328</v>
      </c>
      <c r="D355" s="10">
        <v>1</v>
      </c>
      <c r="E355" s="35">
        <v>320</v>
      </c>
    </row>
    <row r="356" spans="1:5" ht="20.100000000000001" customHeight="1" x14ac:dyDescent="0.2">
      <c r="A356" s="76">
        <v>320</v>
      </c>
      <c r="B356" s="77" t="s">
        <v>267</v>
      </c>
      <c r="C356" s="78" t="s">
        <v>361</v>
      </c>
      <c r="D356" s="10">
        <v>1</v>
      </c>
      <c r="E356" s="35">
        <v>186</v>
      </c>
    </row>
    <row r="357" spans="1:5" ht="20.100000000000001" customHeight="1" thickBot="1" x14ac:dyDescent="0.25">
      <c r="A357" s="79">
        <v>321</v>
      </c>
      <c r="B357" s="80" t="s">
        <v>187</v>
      </c>
      <c r="C357" s="81" t="s">
        <v>186</v>
      </c>
      <c r="D357" s="18">
        <v>1</v>
      </c>
      <c r="E357" s="36">
        <v>215</v>
      </c>
    </row>
    <row r="358" spans="1:5" s="9" customFormat="1" ht="30" customHeight="1" x14ac:dyDescent="0.3">
      <c r="A358" s="131" t="s">
        <v>489</v>
      </c>
      <c r="B358" s="132"/>
      <c r="C358" s="132"/>
      <c r="D358" s="132"/>
      <c r="E358" s="133"/>
    </row>
    <row r="359" spans="1:5" ht="20.100000000000001" customHeight="1" x14ac:dyDescent="0.2">
      <c r="A359" s="82">
        <v>322</v>
      </c>
      <c r="B359" s="83" t="s">
        <v>214</v>
      </c>
      <c r="C359" s="84" t="s">
        <v>49</v>
      </c>
      <c r="D359" s="19">
        <v>1</v>
      </c>
      <c r="E359" s="39">
        <v>333</v>
      </c>
    </row>
    <row r="360" spans="1:5" ht="20.100000000000001" customHeight="1" x14ac:dyDescent="0.2">
      <c r="A360" s="82">
        <v>323</v>
      </c>
      <c r="B360" s="84" t="s">
        <v>419</v>
      </c>
      <c r="C360" s="84" t="s">
        <v>418</v>
      </c>
      <c r="D360" s="19">
        <v>1</v>
      </c>
      <c r="E360" s="39">
        <v>280</v>
      </c>
    </row>
    <row r="361" spans="1:5" ht="20.100000000000001" customHeight="1" x14ac:dyDescent="0.2">
      <c r="A361" s="82">
        <v>324</v>
      </c>
      <c r="B361" s="84" t="s">
        <v>330</v>
      </c>
      <c r="C361" s="84" t="s">
        <v>369</v>
      </c>
      <c r="D361" s="19">
        <v>1</v>
      </c>
      <c r="E361" s="40">
        <v>256</v>
      </c>
    </row>
    <row r="362" spans="1:5" ht="20.100000000000001" customHeight="1" x14ac:dyDescent="0.2">
      <c r="A362" s="82">
        <v>325</v>
      </c>
      <c r="B362" s="83" t="s">
        <v>59</v>
      </c>
      <c r="C362" s="84" t="s">
        <v>90</v>
      </c>
      <c r="D362" s="19">
        <v>2</v>
      </c>
      <c r="E362" s="39">
        <v>510</v>
      </c>
    </row>
    <row r="363" spans="1:5" ht="20.100000000000001" customHeight="1" x14ac:dyDescent="0.2">
      <c r="A363" s="82">
        <v>326</v>
      </c>
      <c r="B363" s="83" t="s">
        <v>59</v>
      </c>
      <c r="C363" s="84" t="s">
        <v>58</v>
      </c>
      <c r="D363" s="19">
        <v>5</v>
      </c>
      <c r="E363" s="39">
        <v>622</v>
      </c>
    </row>
    <row r="364" spans="1:5" ht="20.100000000000001" customHeight="1" x14ac:dyDescent="0.2">
      <c r="A364" s="82">
        <v>327</v>
      </c>
      <c r="B364" s="83" t="s">
        <v>59</v>
      </c>
      <c r="C364" s="84" t="s">
        <v>105</v>
      </c>
      <c r="D364" s="19">
        <v>2</v>
      </c>
      <c r="E364" s="39">
        <v>419</v>
      </c>
    </row>
    <row r="365" spans="1:5" ht="20.100000000000001" customHeight="1" x14ac:dyDescent="0.2">
      <c r="A365" s="82">
        <v>328</v>
      </c>
      <c r="B365" s="84" t="s">
        <v>421</v>
      </c>
      <c r="C365" s="84" t="s">
        <v>369</v>
      </c>
      <c r="D365" s="19">
        <v>1</v>
      </c>
      <c r="E365" s="39">
        <v>220</v>
      </c>
    </row>
    <row r="366" spans="1:5" ht="20.100000000000001" customHeight="1" x14ac:dyDescent="0.2">
      <c r="A366" s="82">
        <v>329</v>
      </c>
      <c r="B366" s="83" t="s">
        <v>70</v>
      </c>
      <c r="C366" s="84" t="s">
        <v>69</v>
      </c>
      <c r="D366" s="19">
        <v>6</v>
      </c>
      <c r="E366" s="39">
        <v>527</v>
      </c>
    </row>
    <row r="367" spans="1:5" ht="20.100000000000001" customHeight="1" thickBot="1" x14ac:dyDescent="0.25">
      <c r="A367" s="82">
        <v>330</v>
      </c>
      <c r="B367" s="95" t="s">
        <v>70</v>
      </c>
      <c r="C367" s="88" t="s">
        <v>420</v>
      </c>
      <c r="D367" s="21">
        <v>2</v>
      </c>
      <c r="E367" s="46">
        <v>390</v>
      </c>
    </row>
    <row r="368" spans="1:5" s="9" customFormat="1" ht="30" customHeight="1" x14ac:dyDescent="0.3">
      <c r="A368" s="134" t="s">
        <v>488</v>
      </c>
      <c r="B368" s="135"/>
      <c r="C368" s="135"/>
      <c r="D368" s="135"/>
      <c r="E368" s="136"/>
    </row>
    <row r="369" spans="1:5" ht="20.100000000000001" customHeight="1" x14ac:dyDescent="0.2">
      <c r="A369" s="55">
        <v>331</v>
      </c>
      <c r="B369" s="57" t="s">
        <v>261</v>
      </c>
      <c r="C369" s="56" t="s">
        <v>218</v>
      </c>
      <c r="D369" s="16">
        <v>1</v>
      </c>
      <c r="E369" s="37">
        <v>301</v>
      </c>
    </row>
    <row r="370" spans="1:5" ht="20.100000000000001" customHeight="1" x14ac:dyDescent="0.2">
      <c r="A370" s="55">
        <v>332</v>
      </c>
      <c r="B370" s="57" t="s">
        <v>227</v>
      </c>
      <c r="C370" s="56" t="s">
        <v>226</v>
      </c>
      <c r="D370" s="16">
        <v>1</v>
      </c>
      <c r="E370" s="37">
        <v>448</v>
      </c>
    </row>
    <row r="371" spans="1:5" ht="20.100000000000001" customHeight="1" x14ac:dyDescent="0.2">
      <c r="A371" s="55">
        <v>333</v>
      </c>
      <c r="B371" s="57" t="s">
        <v>31</v>
      </c>
      <c r="C371" s="56" t="s">
        <v>90</v>
      </c>
      <c r="D371" s="16">
        <v>1</v>
      </c>
      <c r="E371" s="37">
        <v>892</v>
      </c>
    </row>
    <row r="372" spans="1:5" ht="20.100000000000001" customHeight="1" x14ac:dyDescent="0.2">
      <c r="A372" s="55">
        <v>334</v>
      </c>
      <c r="B372" s="57" t="s">
        <v>31</v>
      </c>
      <c r="C372" s="56" t="s">
        <v>30</v>
      </c>
      <c r="D372" s="16">
        <v>2</v>
      </c>
      <c r="E372" s="37">
        <v>426</v>
      </c>
    </row>
    <row r="373" spans="1:5" ht="20.100000000000001" customHeight="1" x14ac:dyDescent="0.2">
      <c r="A373" s="55">
        <v>335</v>
      </c>
      <c r="B373" s="57" t="s">
        <v>31</v>
      </c>
      <c r="C373" s="56" t="s">
        <v>424</v>
      </c>
      <c r="D373" s="16">
        <v>1</v>
      </c>
      <c r="E373" s="37">
        <v>200</v>
      </c>
    </row>
    <row r="374" spans="1:5" ht="20.100000000000001" customHeight="1" x14ac:dyDescent="0.2">
      <c r="A374" s="55">
        <v>336</v>
      </c>
      <c r="B374" s="57" t="s">
        <v>31</v>
      </c>
      <c r="C374" s="56" t="s">
        <v>51</v>
      </c>
      <c r="D374" s="16">
        <v>1</v>
      </c>
      <c r="E374" s="37">
        <v>700</v>
      </c>
    </row>
    <row r="375" spans="1:5" ht="20.100000000000001" customHeight="1" x14ac:dyDescent="0.2">
      <c r="A375" s="55">
        <v>337</v>
      </c>
      <c r="B375" s="57" t="s">
        <v>227</v>
      </c>
      <c r="C375" s="56" t="s">
        <v>514</v>
      </c>
      <c r="D375" s="16">
        <v>3</v>
      </c>
      <c r="E375" s="37">
        <v>88</v>
      </c>
    </row>
    <row r="376" spans="1:5" ht="20.100000000000001" customHeight="1" x14ac:dyDescent="0.2">
      <c r="A376" s="55">
        <v>338</v>
      </c>
      <c r="B376" s="57" t="s">
        <v>331</v>
      </c>
      <c r="C376" s="56" t="s">
        <v>425</v>
      </c>
      <c r="D376" s="16">
        <v>1</v>
      </c>
      <c r="E376" s="37">
        <v>306</v>
      </c>
    </row>
    <row r="377" spans="1:5" ht="20.100000000000001" customHeight="1" x14ac:dyDescent="0.2">
      <c r="A377" s="55">
        <v>339</v>
      </c>
      <c r="B377" s="57" t="s">
        <v>423</v>
      </c>
      <c r="C377" s="56" t="s">
        <v>422</v>
      </c>
      <c r="D377" s="16">
        <v>1</v>
      </c>
      <c r="E377" s="37">
        <v>400</v>
      </c>
    </row>
    <row r="378" spans="1:5" ht="20.100000000000001" customHeight="1" x14ac:dyDescent="0.2">
      <c r="A378" s="55">
        <v>340</v>
      </c>
      <c r="B378" s="57" t="s">
        <v>235</v>
      </c>
      <c r="C378" s="56" t="s">
        <v>234</v>
      </c>
      <c r="D378" s="16">
        <v>1</v>
      </c>
      <c r="E378" s="37">
        <v>450</v>
      </c>
    </row>
    <row r="379" spans="1:5" ht="20.100000000000001" customHeight="1" x14ac:dyDescent="0.2">
      <c r="A379" s="55">
        <v>341</v>
      </c>
      <c r="B379" s="56" t="s">
        <v>333</v>
      </c>
      <c r="C379" s="56" t="s">
        <v>332</v>
      </c>
      <c r="D379" s="16">
        <v>1</v>
      </c>
      <c r="E379" s="37">
        <v>250</v>
      </c>
    </row>
    <row r="380" spans="1:5" ht="20.100000000000001" customHeight="1" thickBot="1" x14ac:dyDescent="0.25">
      <c r="A380" s="55">
        <v>342</v>
      </c>
      <c r="B380" s="59" t="s">
        <v>451</v>
      </c>
      <c r="C380" s="60" t="s">
        <v>73</v>
      </c>
      <c r="D380" s="17">
        <v>1</v>
      </c>
      <c r="E380" s="38">
        <v>400</v>
      </c>
    </row>
    <row r="381" spans="1:5" s="9" customFormat="1" ht="30" customHeight="1" x14ac:dyDescent="0.3">
      <c r="A381" s="141" t="s">
        <v>487</v>
      </c>
      <c r="B381" s="142"/>
      <c r="C381" s="142"/>
      <c r="D381" s="142"/>
      <c r="E381" s="143"/>
    </row>
    <row r="382" spans="1:5" ht="20.100000000000001" customHeight="1" x14ac:dyDescent="0.2">
      <c r="A382" s="61">
        <v>343</v>
      </c>
      <c r="B382" s="62" t="s">
        <v>335</v>
      </c>
      <c r="C382" s="63" t="s">
        <v>334</v>
      </c>
      <c r="D382" s="13">
        <v>2</v>
      </c>
      <c r="E382" s="30">
        <v>200</v>
      </c>
    </row>
    <row r="383" spans="1:5" ht="20.100000000000001" customHeight="1" x14ac:dyDescent="0.2">
      <c r="A383" s="61">
        <v>344</v>
      </c>
      <c r="B383" s="62" t="s">
        <v>121</v>
      </c>
      <c r="C383" s="63" t="s">
        <v>62</v>
      </c>
      <c r="D383" s="13">
        <v>3</v>
      </c>
      <c r="E383" s="30">
        <v>773</v>
      </c>
    </row>
    <row r="384" spans="1:5" ht="20.100000000000001" customHeight="1" x14ac:dyDescent="0.2">
      <c r="A384" s="61">
        <v>345</v>
      </c>
      <c r="B384" s="63" t="s">
        <v>426</v>
      </c>
      <c r="C384" s="63" t="s">
        <v>51</v>
      </c>
      <c r="D384" s="13">
        <v>1</v>
      </c>
      <c r="E384" s="30">
        <v>286</v>
      </c>
    </row>
    <row r="385" spans="1:5" ht="20.100000000000001" customHeight="1" x14ac:dyDescent="0.2">
      <c r="A385" s="61">
        <v>346</v>
      </c>
      <c r="B385" s="63" t="s">
        <v>123</v>
      </c>
      <c r="C385" s="63" t="s">
        <v>454</v>
      </c>
      <c r="D385" s="13">
        <v>1</v>
      </c>
      <c r="E385" s="30">
        <v>380</v>
      </c>
    </row>
    <row r="386" spans="1:5" ht="20.100000000000001" customHeight="1" x14ac:dyDescent="0.2">
      <c r="A386" s="61">
        <v>347</v>
      </c>
      <c r="B386" s="111" t="s">
        <v>123</v>
      </c>
      <c r="C386" s="99" t="s">
        <v>122</v>
      </c>
      <c r="D386" s="13">
        <v>2</v>
      </c>
      <c r="E386" s="30">
        <v>457</v>
      </c>
    </row>
    <row r="387" spans="1:5" ht="20.100000000000001" customHeight="1" thickBot="1" x14ac:dyDescent="0.25">
      <c r="A387" s="61">
        <v>348</v>
      </c>
      <c r="B387" s="65" t="s">
        <v>337</v>
      </c>
      <c r="C387" s="66" t="s">
        <v>336</v>
      </c>
      <c r="D387" s="15">
        <v>1</v>
      </c>
      <c r="E387" s="31">
        <v>276</v>
      </c>
    </row>
    <row r="388" spans="1:5" ht="30" customHeight="1" x14ac:dyDescent="0.2">
      <c r="A388" s="134" t="s">
        <v>497</v>
      </c>
      <c r="B388" s="135"/>
      <c r="C388" s="135"/>
      <c r="D388" s="135"/>
      <c r="E388" s="136"/>
    </row>
    <row r="389" spans="1:5" ht="20.100000000000001" customHeight="1" x14ac:dyDescent="0.2">
      <c r="A389" s="55">
        <v>349</v>
      </c>
      <c r="B389" s="57" t="s">
        <v>98</v>
      </c>
      <c r="C389" s="56" t="s">
        <v>49</v>
      </c>
      <c r="D389" s="16">
        <v>2</v>
      </c>
      <c r="E389" s="37">
        <v>448</v>
      </c>
    </row>
    <row r="390" spans="1:5" ht="20.100000000000001" customHeight="1" x14ac:dyDescent="0.2">
      <c r="A390" s="55">
        <v>350</v>
      </c>
      <c r="B390" s="57" t="s">
        <v>98</v>
      </c>
      <c r="C390" s="56" t="s">
        <v>97</v>
      </c>
      <c r="D390" s="16">
        <v>3</v>
      </c>
      <c r="E390" s="37">
        <v>321</v>
      </c>
    </row>
    <row r="391" spans="1:5" ht="20.100000000000001" customHeight="1" x14ac:dyDescent="0.2">
      <c r="A391" s="55">
        <v>351</v>
      </c>
      <c r="B391" s="57" t="s">
        <v>114</v>
      </c>
      <c r="C391" s="56" t="s">
        <v>73</v>
      </c>
      <c r="D391" s="16">
        <v>1</v>
      </c>
      <c r="E391" s="37">
        <v>423</v>
      </c>
    </row>
    <row r="392" spans="1:5" ht="20.100000000000001" customHeight="1" x14ac:dyDescent="0.2">
      <c r="A392" s="55">
        <v>352</v>
      </c>
      <c r="B392" s="57" t="s">
        <v>114</v>
      </c>
      <c r="C392" s="56" t="s">
        <v>191</v>
      </c>
      <c r="D392" s="16">
        <v>1</v>
      </c>
      <c r="E392" s="37">
        <v>312</v>
      </c>
    </row>
    <row r="393" spans="1:5" ht="20.100000000000001" customHeight="1" x14ac:dyDescent="0.2">
      <c r="A393" s="55">
        <v>353</v>
      </c>
      <c r="B393" s="57" t="s">
        <v>176</v>
      </c>
      <c r="C393" s="56" t="s">
        <v>175</v>
      </c>
      <c r="D393" s="16">
        <v>1</v>
      </c>
      <c r="E393" s="37">
        <v>500</v>
      </c>
    </row>
    <row r="394" spans="1:5" ht="20.100000000000001" customHeight="1" x14ac:dyDescent="0.2">
      <c r="A394" s="55">
        <v>354</v>
      </c>
      <c r="B394" s="57" t="s">
        <v>143</v>
      </c>
      <c r="C394" s="56" t="s">
        <v>49</v>
      </c>
      <c r="D394" s="16">
        <v>1</v>
      </c>
      <c r="E394" s="37">
        <v>340</v>
      </c>
    </row>
    <row r="395" spans="1:5" ht="20.100000000000001" customHeight="1" x14ac:dyDescent="0.2">
      <c r="A395" s="55">
        <v>355</v>
      </c>
      <c r="B395" s="57" t="s">
        <v>206</v>
      </c>
      <c r="C395" s="56" t="s">
        <v>205</v>
      </c>
      <c r="D395" s="16">
        <v>1</v>
      </c>
      <c r="E395" s="37">
        <v>858</v>
      </c>
    </row>
    <row r="396" spans="1:5" ht="20.100000000000001" customHeight="1" x14ac:dyDescent="0.2">
      <c r="A396" s="55">
        <v>356</v>
      </c>
      <c r="B396" s="57" t="s">
        <v>142</v>
      </c>
      <c r="C396" s="56" t="s">
        <v>438</v>
      </c>
      <c r="D396" s="16">
        <v>2</v>
      </c>
      <c r="E396" s="37">
        <v>139</v>
      </c>
    </row>
    <row r="397" spans="1:5" ht="20.100000000000001" customHeight="1" x14ac:dyDescent="0.2">
      <c r="A397" s="55">
        <v>357</v>
      </c>
      <c r="B397" s="57" t="s">
        <v>27</v>
      </c>
      <c r="C397" s="56" t="s">
        <v>26</v>
      </c>
      <c r="D397" s="16">
        <v>2</v>
      </c>
      <c r="E397" s="37">
        <v>1047</v>
      </c>
    </row>
    <row r="398" spans="1:5" ht="20.100000000000001" customHeight="1" x14ac:dyDescent="0.2">
      <c r="A398" s="55">
        <v>358</v>
      </c>
      <c r="B398" s="57" t="s">
        <v>27</v>
      </c>
      <c r="C398" s="56" t="s">
        <v>141</v>
      </c>
      <c r="D398" s="16">
        <v>1</v>
      </c>
      <c r="E398" s="37">
        <v>175</v>
      </c>
    </row>
    <row r="399" spans="1:5" ht="20.100000000000001" customHeight="1" x14ac:dyDescent="0.2">
      <c r="A399" s="55">
        <v>359</v>
      </c>
      <c r="B399" s="57" t="s">
        <v>142</v>
      </c>
      <c r="C399" s="56" t="s">
        <v>513</v>
      </c>
      <c r="D399" s="16">
        <v>1</v>
      </c>
      <c r="E399" s="37">
        <v>410</v>
      </c>
    </row>
    <row r="400" spans="1:5" ht="20.100000000000001" customHeight="1" x14ac:dyDescent="0.2">
      <c r="A400" s="55">
        <v>360</v>
      </c>
      <c r="B400" s="57" t="s">
        <v>217</v>
      </c>
      <c r="C400" s="56" t="s">
        <v>216</v>
      </c>
      <c r="D400" s="16">
        <v>1</v>
      </c>
      <c r="E400" s="37">
        <v>214</v>
      </c>
    </row>
    <row r="401" spans="1:5" ht="20.100000000000001" customHeight="1" x14ac:dyDescent="0.2">
      <c r="A401" s="55">
        <v>361</v>
      </c>
      <c r="B401" s="57" t="s">
        <v>115</v>
      </c>
      <c r="C401" s="56" t="s">
        <v>25</v>
      </c>
      <c r="D401" s="16">
        <v>3</v>
      </c>
      <c r="E401" s="37">
        <v>370</v>
      </c>
    </row>
    <row r="402" spans="1:5" ht="20.100000000000001" customHeight="1" x14ac:dyDescent="0.2">
      <c r="A402" s="55">
        <v>362</v>
      </c>
      <c r="B402" s="57" t="s">
        <v>107</v>
      </c>
      <c r="C402" s="56" t="s">
        <v>106</v>
      </c>
      <c r="D402" s="16">
        <v>4</v>
      </c>
      <c r="E402" s="37">
        <v>170</v>
      </c>
    </row>
    <row r="403" spans="1:5" ht="20.100000000000001" customHeight="1" thickBot="1" x14ac:dyDescent="0.25">
      <c r="A403" s="55">
        <v>363</v>
      </c>
      <c r="B403" s="59" t="s">
        <v>107</v>
      </c>
      <c r="C403" s="60" t="s">
        <v>175</v>
      </c>
      <c r="D403" s="17">
        <v>1</v>
      </c>
      <c r="E403" s="38">
        <v>184</v>
      </c>
    </row>
    <row r="404" spans="1:5" ht="30" customHeight="1" x14ac:dyDescent="0.2">
      <c r="A404" s="153" t="s">
        <v>498</v>
      </c>
      <c r="B404" s="154"/>
      <c r="C404" s="154"/>
      <c r="D404" s="154"/>
      <c r="E404" s="155"/>
    </row>
    <row r="405" spans="1:5" ht="20.100000000000001" customHeight="1" x14ac:dyDescent="0.2">
      <c r="A405" s="70">
        <v>364</v>
      </c>
      <c r="B405" s="71" t="s">
        <v>338</v>
      </c>
      <c r="C405" s="72" t="s">
        <v>58</v>
      </c>
      <c r="D405" s="11">
        <v>3</v>
      </c>
      <c r="E405" s="33">
        <v>535</v>
      </c>
    </row>
    <row r="406" spans="1:5" ht="20.100000000000001" customHeight="1" x14ac:dyDescent="0.2">
      <c r="A406" s="70">
        <v>365</v>
      </c>
      <c r="B406" s="71" t="s">
        <v>338</v>
      </c>
      <c r="C406" s="72" t="s">
        <v>430</v>
      </c>
      <c r="D406" s="11">
        <v>3</v>
      </c>
      <c r="E406" s="33">
        <v>574</v>
      </c>
    </row>
    <row r="407" spans="1:5" ht="20.100000000000001" customHeight="1" x14ac:dyDescent="0.2">
      <c r="A407" s="70">
        <v>366</v>
      </c>
      <c r="B407" s="71" t="s">
        <v>338</v>
      </c>
      <c r="C407" s="72" t="s">
        <v>429</v>
      </c>
      <c r="D407" s="11">
        <v>1</v>
      </c>
      <c r="E407" s="33">
        <v>826</v>
      </c>
    </row>
    <row r="408" spans="1:5" ht="20.100000000000001" customHeight="1" x14ac:dyDescent="0.2">
      <c r="A408" s="70">
        <v>367</v>
      </c>
      <c r="B408" s="71" t="s">
        <v>340</v>
      </c>
      <c r="C408" s="72" t="s">
        <v>339</v>
      </c>
      <c r="D408" s="11">
        <v>1</v>
      </c>
      <c r="E408" s="33">
        <v>350</v>
      </c>
    </row>
    <row r="409" spans="1:5" ht="20.100000000000001" customHeight="1" x14ac:dyDescent="0.2">
      <c r="A409" s="70">
        <v>368</v>
      </c>
      <c r="B409" s="71" t="s">
        <v>341</v>
      </c>
      <c r="C409" s="72" t="s">
        <v>133</v>
      </c>
      <c r="D409" s="11">
        <v>1</v>
      </c>
      <c r="E409" s="33">
        <v>369</v>
      </c>
    </row>
    <row r="410" spans="1:5" s="3" customFormat="1" ht="20.100000000000001" customHeight="1" x14ac:dyDescent="0.2">
      <c r="A410" s="70">
        <v>369</v>
      </c>
      <c r="B410" s="71" t="s">
        <v>428</v>
      </c>
      <c r="C410" s="72" t="s">
        <v>427</v>
      </c>
      <c r="D410" s="11">
        <v>1</v>
      </c>
      <c r="E410" s="33">
        <v>470</v>
      </c>
    </row>
    <row r="411" spans="1:5" ht="20.100000000000001" customHeight="1" x14ac:dyDescent="0.2">
      <c r="A411" s="70">
        <v>370</v>
      </c>
      <c r="B411" s="112" t="s">
        <v>193</v>
      </c>
      <c r="C411" s="113" t="s">
        <v>192</v>
      </c>
      <c r="D411" s="11">
        <v>1</v>
      </c>
      <c r="E411" s="33">
        <v>420</v>
      </c>
    </row>
    <row r="412" spans="1:5" ht="20.100000000000001" customHeight="1" x14ac:dyDescent="0.2">
      <c r="A412" s="70">
        <v>371</v>
      </c>
      <c r="B412" s="71" t="s">
        <v>193</v>
      </c>
      <c r="C412" s="72" t="s">
        <v>431</v>
      </c>
      <c r="D412" s="11">
        <v>1</v>
      </c>
      <c r="E412" s="33">
        <v>700</v>
      </c>
    </row>
    <row r="413" spans="1:5" ht="20.100000000000001" customHeight="1" thickBot="1" x14ac:dyDescent="0.25">
      <c r="A413" s="70">
        <v>372</v>
      </c>
      <c r="B413" s="74" t="s">
        <v>197</v>
      </c>
      <c r="C413" s="75" t="s">
        <v>196</v>
      </c>
      <c r="D413" s="12">
        <v>1</v>
      </c>
      <c r="E413" s="34">
        <v>120</v>
      </c>
    </row>
    <row r="414" spans="1:5" s="9" customFormat="1" ht="30" customHeight="1" x14ac:dyDescent="0.3">
      <c r="A414" s="131" t="s">
        <v>499</v>
      </c>
      <c r="B414" s="132"/>
      <c r="C414" s="132"/>
      <c r="D414" s="132"/>
      <c r="E414" s="133"/>
    </row>
    <row r="415" spans="1:5" ht="20.100000000000001" customHeight="1" x14ac:dyDescent="0.2">
      <c r="A415" s="82">
        <v>373</v>
      </c>
      <c r="B415" s="83" t="s">
        <v>119</v>
      </c>
      <c r="C415" s="84" t="s">
        <v>132</v>
      </c>
      <c r="D415" s="19">
        <v>1</v>
      </c>
      <c r="E415" s="39">
        <v>207</v>
      </c>
    </row>
    <row r="416" spans="1:5" ht="20.100000000000001" customHeight="1" x14ac:dyDescent="0.2">
      <c r="A416" s="82">
        <v>374</v>
      </c>
      <c r="B416" s="83" t="s">
        <v>119</v>
      </c>
      <c r="C416" s="84" t="s">
        <v>118</v>
      </c>
      <c r="D416" s="19">
        <v>1</v>
      </c>
      <c r="E416" s="39">
        <v>222</v>
      </c>
    </row>
    <row r="417" spans="1:5" ht="20.100000000000001" customHeight="1" x14ac:dyDescent="0.2">
      <c r="A417" s="82">
        <v>375</v>
      </c>
      <c r="B417" s="83" t="s">
        <v>119</v>
      </c>
      <c r="C417" s="84" t="s">
        <v>458</v>
      </c>
      <c r="D417" s="19">
        <v>3</v>
      </c>
      <c r="E417" s="39">
        <v>525</v>
      </c>
    </row>
    <row r="418" spans="1:5" ht="20.100000000000001" customHeight="1" x14ac:dyDescent="0.2">
      <c r="A418" s="82">
        <v>376</v>
      </c>
      <c r="B418" s="83" t="s">
        <v>209</v>
      </c>
      <c r="C418" s="84" t="s">
        <v>208</v>
      </c>
      <c r="D418" s="19">
        <v>1</v>
      </c>
      <c r="E418" s="39">
        <v>168</v>
      </c>
    </row>
    <row r="419" spans="1:5" ht="20.100000000000001" customHeight="1" x14ac:dyDescent="0.2">
      <c r="A419" s="82">
        <v>377</v>
      </c>
      <c r="B419" s="83" t="s">
        <v>342</v>
      </c>
      <c r="C419" s="84" t="s">
        <v>189</v>
      </c>
      <c r="D419" s="19">
        <v>1</v>
      </c>
      <c r="E419" s="39">
        <v>304</v>
      </c>
    </row>
    <row r="420" spans="1:5" ht="20.100000000000001" customHeight="1" x14ac:dyDescent="0.2">
      <c r="A420" s="82">
        <v>378</v>
      </c>
      <c r="B420" s="83" t="s">
        <v>153</v>
      </c>
      <c r="C420" s="84" t="s">
        <v>18</v>
      </c>
      <c r="D420" s="19">
        <v>1</v>
      </c>
      <c r="E420" s="39">
        <v>275</v>
      </c>
    </row>
    <row r="421" spans="1:5" ht="20.100000000000001" customHeight="1" x14ac:dyDescent="0.2">
      <c r="A421" s="82">
        <v>379</v>
      </c>
      <c r="B421" s="83" t="s">
        <v>102</v>
      </c>
      <c r="C421" s="84" t="s">
        <v>101</v>
      </c>
      <c r="D421" s="19">
        <v>3</v>
      </c>
      <c r="E421" s="39">
        <v>345</v>
      </c>
    </row>
    <row r="422" spans="1:5" ht="20.100000000000001" customHeight="1" thickBot="1" x14ac:dyDescent="0.25">
      <c r="A422" s="82">
        <v>380</v>
      </c>
      <c r="B422" s="95" t="s">
        <v>343</v>
      </c>
      <c r="C422" s="88" t="s">
        <v>362</v>
      </c>
      <c r="D422" s="21">
        <v>1</v>
      </c>
      <c r="E422" s="46">
        <v>168</v>
      </c>
    </row>
    <row r="423" spans="1:5" ht="30" customHeight="1" x14ac:dyDescent="0.2">
      <c r="A423" s="134" t="s">
        <v>500</v>
      </c>
      <c r="B423" s="135"/>
      <c r="C423" s="135"/>
      <c r="D423" s="135"/>
      <c r="E423" s="136"/>
    </row>
    <row r="424" spans="1:5" ht="20.100000000000001" customHeight="1" x14ac:dyDescent="0.2">
      <c r="A424" s="55">
        <v>381</v>
      </c>
      <c r="B424" s="57" t="s">
        <v>262</v>
      </c>
      <c r="C424" s="56" t="s">
        <v>73</v>
      </c>
      <c r="D424" s="16">
        <v>1</v>
      </c>
      <c r="E424" s="37">
        <v>500</v>
      </c>
    </row>
    <row r="425" spans="1:5" ht="20.100000000000001" customHeight="1" x14ac:dyDescent="0.2">
      <c r="A425" s="55">
        <v>382</v>
      </c>
      <c r="B425" s="57" t="s">
        <v>432</v>
      </c>
      <c r="C425" s="56" t="s">
        <v>32</v>
      </c>
      <c r="D425" s="16">
        <v>1</v>
      </c>
      <c r="E425" s="37">
        <v>380</v>
      </c>
    </row>
    <row r="426" spans="1:5" ht="20.100000000000001" customHeight="1" x14ac:dyDescent="0.2">
      <c r="A426" s="55">
        <v>383</v>
      </c>
      <c r="B426" s="57" t="s">
        <v>126</v>
      </c>
      <c r="C426" s="56" t="s">
        <v>49</v>
      </c>
      <c r="D426" s="16">
        <v>2</v>
      </c>
      <c r="E426" s="37">
        <v>376</v>
      </c>
    </row>
    <row r="427" spans="1:5" ht="20.100000000000001" customHeight="1" x14ac:dyDescent="0.2">
      <c r="A427" s="55">
        <v>384</v>
      </c>
      <c r="B427" s="57" t="s">
        <v>433</v>
      </c>
      <c r="C427" s="56" t="s">
        <v>228</v>
      </c>
      <c r="D427" s="16">
        <v>2</v>
      </c>
      <c r="E427" s="37">
        <v>250</v>
      </c>
    </row>
    <row r="428" spans="1:5" s="2" customFormat="1" ht="20.100000000000001" customHeight="1" x14ac:dyDescent="0.2">
      <c r="A428" s="55">
        <v>385</v>
      </c>
      <c r="B428" s="57" t="s">
        <v>65</v>
      </c>
      <c r="C428" s="56" t="s">
        <v>32</v>
      </c>
      <c r="D428" s="16">
        <v>1</v>
      </c>
      <c r="E428" s="37">
        <v>362</v>
      </c>
    </row>
    <row r="429" spans="1:5" ht="20.100000000000001" customHeight="1" x14ac:dyDescent="0.2">
      <c r="A429" s="55">
        <v>386</v>
      </c>
      <c r="B429" s="57" t="s">
        <v>65</v>
      </c>
      <c r="C429" s="56" t="s">
        <v>64</v>
      </c>
      <c r="D429" s="16">
        <v>4</v>
      </c>
      <c r="E429" s="37">
        <v>460</v>
      </c>
    </row>
    <row r="430" spans="1:5" ht="20.100000000000001" customHeight="1" x14ac:dyDescent="0.2">
      <c r="A430" s="55">
        <v>387</v>
      </c>
      <c r="B430" s="57" t="s">
        <v>65</v>
      </c>
      <c r="C430" s="56" t="s">
        <v>62</v>
      </c>
      <c r="D430" s="16">
        <v>3</v>
      </c>
      <c r="E430" s="37">
        <v>385</v>
      </c>
    </row>
    <row r="431" spans="1:5" ht="20.100000000000001" customHeight="1" thickBot="1" x14ac:dyDescent="0.25">
      <c r="A431" s="55">
        <v>388</v>
      </c>
      <c r="B431" s="59" t="s">
        <v>65</v>
      </c>
      <c r="C431" s="60" t="s">
        <v>141</v>
      </c>
      <c r="D431" s="17">
        <v>1</v>
      </c>
      <c r="E431" s="38">
        <v>206</v>
      </c>
    </row>
    <row r="432" spans="1:5" ht="30" customHeight="1" x14ac:dyDescent="0.2">
      <c r="A432" s="137" t="s">
        <v>501</v>
      </c>
      <c r="B432" s="138"/>
      <c r="C432" s="138"/>
      <c r="D432" s="138"/>
      <c r="E432" s="139"/>
    </row>
    <row r="433" spans="1:5" ht="20.100000000000001" customHeight="1" x14ac:dyDescent="0.2">
      <c r="A433" s="76">
        <v>389</v>
      </c>
      <c r="B433" s="77" t="s">
        <v>344</v>
      </c>
      <c r="C433" s="78" t="s">
        <v>32</v>
      </c>
      <c r="D433" s="10">
        <v>1</v>
      </c>
      <c r="E433" s="35">
        <v>155</v>
      </c>
    </row>
    <row r="434" spans="1:5" ht="20.100000000000001" customHeight="1" x14ac:dyDescent="0.2">
      <c r="A434" s="76">
        <v>390</v>
      </c>
      <c r="B434" s="77" t="s">
        <v>345</v>
      </c>
      <c r="C434" s="78" t="s">
        <v>186</v>
      </c>
      <c r="D434" s="10">
        <v>1</v>
      </c>
      <c r="E434" s="35">
        <v>250</v>
      </c>
    </row>
    <row r="435" spans="1:5" ht="20.100000000000001" customHeight="1" x14ac:dyDescent="0.2">
      <c r="A435" s="76">
        <v>391</v>
      </c>
      <c r="B435" s="77" t="s">
        <v>345</v>
      </c>
      <c r="C435" s="78" t="s">
        <v>434</v>
      </c>
      <c r="D435" s="10">
        <v>1</v>
      </c>
      <c r="E435" s="35">
        <v>178</v>
      </c>
    </row>
    <row r="436" spans="1:5" ht="20.100000000000001" customHeight="1" x14ac:dyDescent="0.2">
      <c r="A436" s="76">
        <v>392</v>
      </c>
      <c r="B436" s="77" t="s">
        <v>347</v>
      </c>
      <c r="C436" s="78" t="s">
        <v>346</v>
      </c>
      <c r="D436" s="10">
        <v>1</v>
      </c>
      <c r="E436" s="35">
        <v>200</v>
      </c>
    </row>
    <row r="437" spans="1:5" ht="20.100000000000001" customHeight="1" x14ac:dyDescent="0.2">
      <c r="A437" s="76">
        <v>393</v>
      </c>
      <c r="B437" s="77" t="s">
        <v>198</v>
      </c>
      <c r="C437" s="78" t="s">
        <v>363</v>
      </c>
      <c r="D437" s="10">
        <v>1</v>
      </c>
      <c r="E437" s="35">
        <v>267</v>
      </c>
    </row>
    <row r="438" spans="1:5" ht="20.100000000000001" customHeight="1" x14ac:dyDescent="0.2">
      <c r="A438" s="76">
        <v>394</v>
      </c>
      <c r="B438" s="77" t="s">
        <v>436</v>
      </c>
      <c r="C438" s="78" t="s">
        <v>435</v>
      </c>
      <c r="D438" s="10">
        <v>1</v>
      </c>
      <c r="E438" s="35">
        <v>150</v>
      </c>
    </row>
    <row r="439" spans="1:5" ht="20.100000000000001" customHeight="1" x14ac:dyDescent="0.2">
      <c r="A439" s="76">
        <v>395</v>
      </c>
      <c r="B439" s="77" t="s">
        <v>348</v>
      </c>
      <c r="C439" s="78" t="s">
        <v>32</v>
      </c>
      <c r="D439" s="10">
        <v>1</v>
      </c>
      <c r="E439" s="35">
        <v>200</v>
      </c>
    </row>
    <row r="440" spans="1:5" ht="20.100000000000001" customHeight="1" x14ac:dyDescent="0.2">
      <c r="A440" s="76">
        <v>396</v>
      </c>
      <c r="B440" s="77" t="s">
        <v>213</v>
      </c>
      <c r="C440" s="78" t="s">
        <v>212</v>
      </c>
      <c r="D440" s="10">
        <v>3</v>
      </c>
      <c r="E440" s="35">
        <v>389</v>
      </c>
    </row>
    <row r="441" spans="1:5" ht="20.100000000000001" customHeight="1" x14ac:dyDescent="0.2">
      <c r="A441" s="76">
        <v>397</v>
      </c>
      <c r="B441" s="77" t="s">
        <v>213</v>
      </c>
      <c r="C441" s="78" t="s">
        <v>349</v>
      </c>
      <c r="D441" s="10">
        <v>1</v>
      </c>
      <c r="E441" s="35">
        <v>480</v>
      </c>
    </row>
    <row r="442" spans="1:5" ht="20.100000000000001" customHeight="1" x14ac:dyDescent="0.2">
      <c r="A442" s="76">
        <v>398</v>
      </c>
      <c r="B442" s="77" t="s">
        <v>37</v>
      </c>
      <c r="C442" s="78" t="s">
        <v>36</v>
      </c>
      <c r="D442" s="10">
        <v>5</v>
      </c>
      <c r="E442" s="35">
        <v>1274</v>
      </c>
    </row>
    <row r="443" spans="1:5" ht="20.100000000000001" customHeight="1" x14ac:dyDescent="0.2">
      <c r="A443" s="76">
        <v>399</v>
      </c>
      <c r="B443" s="77" t="s">
        <v>37</v>
      </c>
      <c r="C443" s="78" t="s">
        <v>181</v>
      </c>
      <c r="D443" s="10">
        <v>4</v>
      </c>
      <c r="E443" s="35">
        <v>695</v>
      </c>
    </row>
    <row r="444" spans="1:5" ht="20.100000000000001" customHeight="1" thickBot="1" x14ac:dyDescent="0.25">
      <c r="A444" s="76">
        <v>400</v>
      </c>
      <c r="B444" s="80" t="s">
        <v>37</v>
      </c>
      <c r="C444" s="81" t="s">
        <v>189</v>
      </c>
      <c r="D444" s="18">
        <v>4</v>
      </c>
      <c r="E444" s="36">
        <v>475</v>
      </c>
    </row>
    <row r="445" spans="1:5" ht="20.100000000000001" customHeight="1" thickBot="1" x14ac:dyDescent="0.25">
      <c r="A445" s="120"/>
      <c r="B445" s="120"/>
      <c r="C445" s="120"/>
      <c r="D445" s="120"/>
      <c r="E445" s="120"/>
    </row>
    <row r="446" spans="1:5" ht="20.100000000000001" customHeight="1" x14ac:dyDescent="0.2">
      <c r="A446" s="125" t="s">
        <v>503</v>
      </c>
      <c r="B446" s="126"/>
      <c r="C446" s="126"/>
      <c r="D446" s="121" t="s">
        <v>457</v>
      </c>
      <c r="E446" s="123" t="s">
        <v>471</v>
      </c>
    </row>
    <row r="447" spans="1:5" ht="20.100000000000001" customHeight="1" x14ac:dyDescent="0.2">
      <c r="A447" s="127"/>
      <c r="B447" s="128"/>
      <c r="C447" s="128"/>
      <c r="D447" s="122"/>
      <c r="E447" s="124"/>
    </row>
    <row r="448" spans="1:5" ht="39.950000000000003" customHeight="1" thickBot="1" x14ac:dyDescent="0.25">
      <c r="A448" s="129"/>
      <c r="B448" s="130"/>
      <c r="C448" s="130"/>
      <c r="D448" s="25">
        <f>SUM(D5:D444)</f>
        <v>886</v>
      </c>
      <c r="E448" s="53">
        <f>SUBTOTAL(9, E5:E444)</f>
        <v>173351</v>
      </c>
    </row>
  </sheetData>
  <sortState ref="A3:R417">
    <sortCondition ref="B3:B417"/>
    <sortCondition ref="C3:C417"/>
  </sortState>
  <mergeCells count="51">
    <mergeCell ref="A258:E258"/>
    <mergeCell ref="A268:E268"/>
    <mergeCell ref="A107:E107"/>
    <mergeCell ref="A142:E142"/>
    <mergeCell ref="A177:E177"/>
    <mergeCell ref="A210:E210"/>
    <mergeCell ref="A188:E188"/>
    <mergeCell ref="A95:E95"/>
    <mergeCell ref="A39:E39"/>
    <mergeCell ref="A2:A3"/>
    <mergeCell ref="E2:E3"/>
    <mergeCell ref="A220:E220"/>
    <mergeCell ref="A192:E192"/>
    <mergeCell ref="A198:E198"/>
    <mergeCell ref="A381:E381"/>
    <mergeCell ref="A388:E388"/>
    <mergeCell ref="A404:E404"/>
    <mergeCell ref="A304:E304"/>
    <mergeCell ref="A313:E313"/>
    <mergeCell ref="A323:E323"/>
    <mergeCell ref="A346:E346"/>
    <mergeCell ref="A354:E354"/>
    <mergeCell ref="A315:E315"/>
    <mergeCell ref="A343:E343"/>
    <mergeCell ref="A278:E278"/>
    <mergeCell ref="A301:E301"/>
    <mergeCell ref="A230:E230"/>
    <mergeCell ref="A255:E255"/>
    <mergeCell ref="A1:E1"/>
    <mergeCell ref="A73:E73"/>
    <mergeCell ref="A280:E280"/>
    <mergeCell ref="A358:E358"/>
    <mergeCell ref="A368:E368"/>
    <mergeCell ref="D2:D3"/>
    <mergeCell ref="B2:B3"/>
    <mergeCell ref="C2:C3"/>
    <mergeCell ref="A246:E246"/>
    <mergeCell ref="A4:E4"/>
    <mergeCell ref="A12:E12"/>
    <mergeCell ref="A47:E47"/>
    <mergeCell ref="A55:E55"/>
    <mergeCell ref="A59:E59"/>
    <mergeCell ref="A81:E81"/>
    <mergeCell ref="A89:E89"/>
    <mergeCell ref="A445:E445"/>
    <mergeCell ref="D446:D447"/>
    <mergeCell ref="E446:E447"/>
    <mergeCell ref="A446:C448"/>
    <mergeCell ref="A414:E414"/>
    <mergeCell ref="A423:E423"/>
    <mergeCell ref="A432:E432"/>
  </mergeCells>
  <printOptions horizontalCentered="1"/>
  <pageMargins left="0.19685039370078741" right="0.23622047244094491" top="0.47244094488188981" bottom="0.19685039370078741" header="0" footer="0.31496062992125984"/>
  <pageSetup paperSize="9" fitToHeight="0" orientation="portrait" r:id="rId1"/>
  <headerFooter>
    <oddHeader>&amp;L&amp;"IRANSans(FaNum),Regular"صفحه &amp;P از &amp;N&amp;C&amp;"IRANSans,Bold"&amp;14آمار تعداد سالن ها و صندلی های سینماهای کشور</oddHeader>
  </headerFooter>
  <rowBreaks count="5" manualBreakCount="5">
    <brk id="141" min="3" max="5" man="1"/>
    <brk id="176" min="3" max="5" man="1"/>
    <brk id="209" min="3" max="5" man="1"/>
    <brk id="314" min="3" max="5" man="1"/>
    <brk id="387" min="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سینماهای کشور</vt:lpstr>
      <vt:lpstr>'سینماهای کشور'!Print_Area</vt:lpstr>
      <vt:lpstr>'سینماهای کشور'!Print_Titles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 Nikoofard</dc:creator>
  <cp:lastModifiedBy>pc</cp:lastModifiedBy>
  <cp:lastPrinted>2024-09-15T10:18:09Z</cp:lastPrinted>
  <dcterms:created xsi:type="dcterms:W3CDTF">2023-12-23T06:30:13Z</dcterms:created>
  <dcterms:modified xsi:type="dcterms:W3CDTF">2026-02-22T06:19:52Z</dcterms:modified>
</cp:coreProperties>
</file>