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نامه های روغنی\نامه های روغنی\دیتای باز\"/>
    </mc:Choice>
  </mc:AlternateContent>
  <xr:revisionPtr revIDLastSave="0" documentId="8_{1D5FC31B-33B7-4021-A5FB-5630554DAC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مسافر کل" sheetId="2" r:id="rId1"/>
    <sheet name=" نفرکیلومتر کل" sheetId="4" r:id="rId2"/>
  </sheets>
  <externalReferences>
    <externalReference r:id="rId3"/>
  </externalReferences>
  <definedNames>
    <definedName name="_xlnm.Print_Area" localSheetId="1">' نفرکیلومتر کل'!#REF!</definedName>
    <definedName name="_xlnm.Print_Area" localSheetId="0">'مسافر کل'!$A$1:$N$26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2" l="1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E25" i="2"/>
  <c r="N25" i="2" l="1"/>
  <c r="D25" i="2"/>
  <c r="M25" i="4" l="1"/>
  <c r="L25" i="4"/>
  <c r="K25" i="4"/>
  <c r="J25" i="4"/>
  <c r="N24" i="4"/>
  <c r="N21" i="4"/>
  <c r="N20" i="4"/>
  <c r="N19" i="4"/>
  <c r="N17" i="4"/>
  <c r="N16" i="4"/>
  <c r="N15" i="4"/>
  <c r="N10" i="4"/>
  <c r="N6" i="4"/>
  <c r="M25" i="2"/>
  <c r="L25" i="2"/>
  <c r="K25" i="2"/>
  <c r="J25" i="2"/>
  <c r="G25" i="2" l="1"/>
  <c r="N8" i="4"/>
  <c r="N9" i="4"/>
  <c r="N18" i="4"/>
  <c r="B25" i="2"/>
  <c r="F25" i="2"/>
  <c r="H25" i="2"/>
  <c r="N4" i="4"/>
  <c r="B25" i="4"/>
  <c r="D25" i="4"/>
  <c r="F25" i="4"/>
  <c r="H25" i="4"/>
  <c r="C25" i="4"/>
  <c r="E25" i="4"/>
  <c r="G25" i="4"/>
  <c r="I25" i="4"/>
  <c r="N11" i="4"/>
  <c r="N12" i="4"/>
  <c r="N13" i="4"/>
  <c r="N14" i="4"/>
  <c r="N22" i="4"/>
  <c r="N23" i="4"/>
  <c r="N5" i="4"/>
  <c r="C25" i="2"/>
  <c r="I25" i="2"/>
  <c r="N7" i="4" l="1"/>
  <c r="N25" i="4" l="1"/>
</calcChain>
</file>

<file path=xl/sharedStrings.xml><?xml version="1.0" encoding="utf-8"?>
<sst xmlns="http://schemas.openxmlformats.org/spreadsheetml/2006/main" count="78" uniqueCount="39">
  <si>
    <t>مناطق</t>
  </si>
  <si>
    <t>ماه</t>
  </si>
  <si>
    <t>جمع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</si>
  <si>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</si>
  <si>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</si>
  <si>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</si>
  <si>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</si>
  <si>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</si>
  <si>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</si>
  <si>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</si>
  <si>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</si>
  <si>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</si>
  <si>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</si>
  <si>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</si>
  <si>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</si>
  <si>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جنوب</t>
  </si>
  <si>
    <t>لرستان</t>
  </si>
  <si>
    <t>اراك</t>
  </si>
  <si>
    <t>تهران</t>
  </si>
  <si>
    <t>شمال 1</t>
  </si>
  <si>
    <t>شمال 2</t>
  </si>
  <si>
    <t>شمالشرق 1</t>
  </si>
  <si>
    <t>شمالشرق 2</t>
  </si>
  <si>
    <t>خراسان</t>
  </si>
  <si>
    <t>شمالغرب</t>
  </si>
  <si>
    <t>آذربايجان</t>
  </si>
  <si>
    <t>اصفهان</t>
  </si>
  <si>
    <t>یزد</t>
  </si>
  <si>
    <t>کرمان</t>
  </si>
  <si>
    <t>جنوبشرق</t>
  </si>
  <si>
    <t>هرمزگان</t>
  </si>
  <si>
    <t>شرق</t>
  </si>
  <si>
    <t>فارس</t>
  </si>
  <si>
    <t>قم</t>
  </si>
  <si>
    <t>غرب</t>
  </si>
  <si>
    <t>زاگرس</t>
  </si>
  <si>
    <t>ماخذ :اداره کل برنامه ريزي و نظارت بر خدمات مسافري</t>
  </si>
  <si>
    <t>تعداد مسافر جابجا شده در سال 1404</t>
  </si>
  <si>
    <t>نفركيلومتر مسافر جابجاشده  در سال1404 (هزار)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</si>
</sst>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</font>
    <font>
      <sz val="14"/>
      <color theme="1"/>
      <name val="B Jalal"/>
      <charset val="178"/>
    </font>
    <font>
      <b/>
      <sz val="14"/>
      <name val="B Jalal"/>
      <charset val="178"/>
    </font>
    <font>
      <b/>
      <sz val="14"/>
      <color theme="1"/>
      <name val="B Jalal"/>
      <charset val="178"/>
    </font>
    <font>
      <sz val="10"/>
      <name val="MS Sans Serif"/>
      <family val="2"/>
      <charset val="178"/>
    </font>
    <font>
      <sz val="10"/>
      <name val="Arial"/>
      <family val="2"/>
    </font>
    <font>
      <sz val="10"/>
      <name val="MS Sans Serif"/>
      <charset val="178"/>
    </font>
    <font>
      <sz val="11"/>
      <color theme="1"/>
      <name val="Arial"/>
      <family val="2"/>
      <scheme val="minor"/>
    </font>
    <font>
      <sz val="24"/>
      <color theme="1"/>
      <name val="Arial"/>
      <family val="2"/>
    </font>
    <font>
      <b/>
      <sz val="20"/>
      <color theme="1"/>
      <name val="B Jalal"/>
      <charset val="178"/>
    </font>
    <font>
      <sz val="24"/>
      <color theme="1"/>
      <name val="B Jalal"/>
      <charset val="178"/>
    </font>
    <font>
      <b/>
      <sz val="28"/>
      <color theme="1"/>
      <name val="B Titr"/>
      <charset val="178"/>
    </font>
    <font>
      <b/>
      <sz val="28"/>
      <color theme="1"/>
      <name val="B Nazanin"/>
      <charset val="178"/>
    </font>
    <font>
      <b/>
      <sz val="18"/>
      <name val="B Titr"/>
      <charset val="178"/>
    </font>
    <font>
      <sz val="14"/>
      <color theme="1"/>
      <name val="B Titr"/>
      <charset val="178"/>
    </font>
    <font>
      <b/>
      <sz val="14"/>
      <name val="B Titr"/>
      <charset val="178"/>
    </font>
    <font>
      <sz val="16"/>
      <color theme="1"/>
      <name val="B Titr"/>
      <charset val="178"/>
    </font>
    <font>
      <sz val="16"/>
      <name val="B Titr"/>
      <charset val="178"/>
    </font>
    <font>
      <b/>
      <sz val="22"/>
      <name val="B Titr"/>
      <charset val="178"/>
    </font>
    <font>
      <b/>
      <sz val="20"/>
      <name val="B Titr"/>
      <charset val="178"/>
    </font>
    <font>
      <sz val="24"/>
      <name val="B Titr"/>
      <charset val="178"/>
    </font>
    <font>
      <sz val="22"/>
      <color theme="1"/>
      <name val="B Titr"/>
      <charset val="178"/>
    </font>
    <font>
      <b/>
      <sz val="22"/>
      <color theme="1"/>
      <name val="B Titr"/>
      <charset val="178"/>
    </font>
    <font>
      <sz val="18"/>
      <name val="B Titr"/>
      <charset val="178"/>
    </font>
    <font>
      <b/>
      <sz val="24"/>
      <name val="B Titr"/>
      <charset val="178"/>
    </font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26" fillId="0" borderId="0"/>
  </cellStyleXfs>
  <cellXfs count="8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9" fillId="0" borderId="0" xfId="0" applyFont="1"/>
    <xf numFmtId="3" fontId="2" fillId="2" borderId="0" xfId="0" applyNumberFormat="1" applyFont="1" applyFill="1"/>
    <xf numFmtId="2" fontId="2" fillId="0" borderId="0" xfId="0" applyNumberFormat="1" applyFont="1"/>
    <xf numFmtId="3" fontId="11" fillId="0" borderId="0" xfId="0" applyNumberFormat="1" applyFont="1"/>
    <xf numFmtId="0" fontId="2" fillId="0" borderId="0" xfId="0" applyNumberFormat="1" applyFont="1"/>
    <xf numFmtId="0" fontId="1" fillId="0" borderId="0" xfId="0" applyNumberFormat="1" applyFont="1"/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3" fontId="17" fillId="3" borderId="12" xfId="0" applyNumberFormat="1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3" fontId="17" fillId="3" borderId="16" xfId="0" applyNumberFormat="1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3" fontId="18" fillId="3" borderId="7" xfId="0" applyNumberFormat="1" applyFont="1" applyFill="1" applyBorder="1" applyAlignment="1">
      <alignment horizontal="center" vertical="center"/>
    </xf>
    <xf numFmtId="3" fontId="17" fillId="3" borderId="18" xfId="0" applyNumberFormat="1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3" fontId="21" fillId="0" borderId="29" xfId="0" applyNumberFormat="1" applyFont="1" applyFill="1" applyBorder="1" applyAlignment="1">
      <alignment horizontal="center"/>
    </xf>
    <xf numFmtId="3" fontId="21" fillId="0" borderId="35" xfId="0" applyNumberFormat="1" applyFont="1" applyFill="1" applyBorder="1" applyAlignment="1">
      <alignment horizontal="center"/>
    </xf>
    <xf numFmtId="3" fontId="22" fillId="3" borderId="34" xfId="0" applyNumberFormat="1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3" fontId="21" fillId="0" borderId="14" xfId="0" applyNumberFormat="1" applyFont="1" applyFill="1" applyBorder="1" applyAlignment="1">
      <alignment horizontal="center"/>
    </xf>
    <xf numFmtId="3" fontId="22" fillId="3" borderId="12" xfId="0" applyNumberFormat="1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3" fontId="22" fillId="3" borderId="24" xfId="0" applyNumberFormat="1" applyFont="1" applyFill="1" applyBorder="1" applyAlignment="1">
      <alignment horizontal="center" vertical="center"/>
    </xf>
    <xf numFmtId="3" fontId="21" fillId="0" borderId="21" xfId="0" applyNumberFormat="1" applyFont="1" applyFill="1" applyBorder="1" applyAlignment="1">
      <alignment horizontal="center"/>
    </xf>
    <xf numFmtId="3" fontId="22" fillId="3" borderId="15" xfId="0" applyNumberFormat="1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3" fontId="20" fillId="3" borderId="7" xfId="0" applyNumberFormat="1" applyFont="1" applyFill="1" applyBorder="1" applyAlignment="1">
      <alignment horizontal="center" vertical="center"/>
    </xf>
    <xf numFmtId="3" fontId="20" fillId="3" borderId="23" xfId="0" applyNumberFormat="1" applyFont="1" applyFill="1" applyBorder="1" applyAlignment="1">
      <alignment horizontal="center" vertical="center"/>
    </xf>
    <xf numFmtId="3" fontId="23" fillId="3" borderId="18" xfId="0" applyNumberFormat="1" applyFont="1" applyFill="1" applyBorder="1" applyAlignment="1">
      <alignment horizontal="center" vertical="center"/>
    </xf>
    <xf numFmtId="3" fontId="24" fillId="0" borderId="10" xfId="0" applyNumberFormat="1" applyFont="1" applyFill="1" applyBorder="1" applyAlignment="1">
      <alignment horizontal="center" vertical="center"/>
    </xf>
    <xf numFmtId="3" fontId="24" fillId="0" borderId="11" xfId="0" applyNumberFormat="1" applyFont="1" applyFill="1" applyBorder="1" applyAlignment="1">
      <alignment horizontal="center" vertical="center"/>
    </xf>
    <xf numFmtId="3" fontId="24" fillId="0" borderId="13" xfId="0" applyNumberFormat="1" applyFont="1" applyFill="1" applyBorder="1" applyAlignment="1">
      <alignment horizontal="center" vertical="center"/>
    </xf>
    <xf numFmtId="3" fontId="24" fillId="0" borderId="14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/>
    </xf>
    <xf numFmtId="3" fontId="12" fillId="0" borderId="0" xfId="0" applyNumberFormat="1" applyFont="1" applyFill="1" applyAlignment="1">
      <alignment horizontal="center" vertical="center"/>
    </xf>
    <xf numFmtId="3" fontId="25" fillId="3" borderId="6" xfId="0" applyNumberFormat="1" applyFont="1" applyFill="1" applyBorder="1" applyAlignment="1">
      <alignment horizontal="center" vertical="center"/>
    </xf>
    <xf numFmtId="3" fontId="25" fillId="3" borderId="7" xfId="0" applyNumberFormat="1" applyFont="1" applyFill="1" applyBorder="1" applyAlignment="1">
      <alignment horizontal="center" vertical="center"/>
    </xf>
    <xf numFmtId="3" fontId="21" fillId="0" borderId="28" xfId="0" applyNumberFormat="1" applyFont="1" applyFill="1" applyBorder="1" applyAlignment="1">
      <alignment horizontal="center" vertical="center"/>
    </xf>
    <xf numFmtId="3" fontId="21" fillId="0" borderId="29" xfId="0" applyNumberFormat="1" applyFont="1" applyFill="1" applyBorder="1" applyAlignment="1">
      <alignment horizontal="center" vertical="center"/>
    </xf>
    <xf numFmtId="3" fontId="21" fillId="0" borderId="31" xfId="0" applyNumberFormat="1" applyFont="1" applyFill="1" applyBorder="1" applyAlignment="1">
      <alignment horizontal="center" vertical="center"/>
    </xf>
    <xf numFmtId="3" fontId="21" fillId="0" borderId="14" xfId="0" applyNumberFormat="1" applyFont="1" applyFill="1" applyBorder="1" applyAlignment="1">
      <alignment horizontal="center" vertical="center"/>
    </xf>
    <xf numFmtId="3" fontId="21" fillId="0" borderId="33" xfId="0" applyNumberFormat="1" applyFont="1" applyFill="1" applyBorder="1" applyAlignment="1">
      <alignment horizontal="center" vertical="center"/>
    </xf>
    <xf numFmtId="3" fontId="21" fillId="0" borderId="21" xfId="0" applyNumberFormat="1" applyFont="1" applyFill="1" applyBorder="1" applyAlignment="1">
      <alignment horizontal="center" vertical="center"/>
    </xf>
    <xf numFmtId="3" fontId="24" fillId="0" borderId="10" xfId="0" applyNumberFormat="1" applyFont="1" applyFill="1" applyBorder="1" applyAlignment="1">
      <alignment horizontal="center" vertical="center"/>
    </xf>
    <xf numFmtId="3" fontId="21" fillId="0" borderId="35" xfId="0" applyNumberFormat="1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9" fillId="2" borderId="25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2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</cellXfs>
  <cellStyles count="7">
    <cellStyle name="Normal" xfId="0" builtinId="0"/>
    <cellStyle name="Normal 10" xfId="2" xr:uid="{00000000-0005-0000-0000-000001000000}"/>
    <cellStyle name="Normal 13" xfId="1" xr:uid="{00000000-0005-0000-0000-000002000000}"/>
    <cellStyle name="Normal 17" xfId="4" xr:uid="{00000000-0005-0000-0000-000003000000}"/>
    <cellStyle name="Normal 2" xfId="3" xr:uid="{00000000-0005-0000-0000-000004000000}"/>
    <cellStyle name="Normal 3" xfId="6" xr:uid="{00000000-0005-0000-0000-000005000000}"/>
    <cellStyle name="Normal 3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fa-IR" sz="12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r>
              <a:rPr lang="fa-IR"/>
              <a:t>تعدادمسافرجابجا شده از مبداء سفر درهر ناحيه</a:t>
            </a:r>
          </a:p>
        </c:rich>
      </c:tx>
      <c:layout>
        <c:manualLayout>
          <c:xMode val="edge"/>
          <c:yMode val="edge"/>
          <c:x val="0.30069928404507096"/>
          <c:y val="1.213623591168750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'[1]64-5'!$F$3</c:f>
              <c:strCache>
                <c:ptCount val="1"/>
                <c:pt idx="0">
                  <c:v>فروردين90</c:v>
                </c:pt>
              </c:strCache>
            </c:strRef>
          </c:tx>
          <c:spPr>
            <a:pattFill prst="ltUpDiag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'[1]64-5'!$A$4:$A$19</c:f>
              <c:strCache>
                <c:ptCount val="16"/>
                <c:pt idx="0">
                  <c:v>تهران</c:v>
                </c:pt>
                <c:pt idx="1">
                  <c:v>اراك</c:v>
                </c:pt>
                <c:pt idx="2">
                  <c:v>لرستان</c:v>
                </c:pt>
                <c:pt idx="3">
                  <c:v>جنوب</c:v>
                </c:pt>
                <c:pt idx="4">
                  <c:v>شمالشرق</c:v>
                </c:pt>
                <c:pt idx="5">
                  <c:v>خراسان</c:v>
                </c:pt>
                <c:pt idx="6">
                  <c:v>شمالغرب</c:v>
                </c:pt>
                <c:pt idx="7">
                  <c:v>آذربايجان</c:v>
                </c:pt>
                <c:pt idx="8">
                  <c:v>شمال</c:v>
                </c:pt>
                <c:pt idx="9">
                  <c:v>اصفهان</c:v>
                </c:pt>
                <c:pt idx="10">
                  <c:v>يزد</c:v>
                </c:pt>
                <c:pt idx="11">
                  <c:v>هرمزگان</c:v>
                </c:pt>
                <c:pt idx="12">
                  <c:v> کرمان</c:v>
                </c:pt>
                <c:pt idx="13">
                  <c:v>فارس</c:v>
                </c:pt>
                <c:pt idx="14">
                  <c:v>جنوبشرق</c:v>
                </c:pt>
                <c:pt idx="15">
                  <c:v>شرق</c:v>
                </c:pt>
              </c:strCache>
            </c:strRef>
          </c:cat>
          <c:val>
            <c:numRef>
              <c:f>'[1]64-5'!$F$4:$F$19</c:f>
              <c:numCache>
                <c:formatCode>General</c:formatCode>
                <c:ptCount val="16"/>
                <c:pt idx="0">
                  <c:v>830054</c:v>
                </c:pt>
                <c:pt idx="1">
                  <c:v>62774</c:v>
                </c:pt>
                <c:pt idx="2">
                  <c:v>147749</c:v>
                </c:pt>
                <c:pt idx="3">
                  <c:v>195266</c:v>
                </c:pt>
                <c:pt idx="4">
                  <c:v>99719</c:v>
                </c:pt>
                <c:pt idx="5">
                  <c:v>636476</c:v>
                </c:pt>
                <c:pt idx="6">
                  <c:v>174238</c:v>
                </c:pt>
                <c:pt idx="7">
                  <c:v>110562</c:v>
                </c:pt>
                <c:pt idx="8">
                  <c:v>93025</c:v>
                </c:pt>
                <c:pt idx="9">
                  <c:v>82449</c:v>
                </c:pt>
                <c:pt idx="10">
                  <c:v>54899</c:v>
                </c:pt>
                <c:pt idx="11">
                  <c:v>54609</c:v>
                </c:pt>
                <c:pt idx="12">
                  <c:v>35263</c:v>
                </c:pt>
                <c:pt idx="13">
                  <c:v>3350</c:v>
                </c:pt>
                <c:pt idx="14">
                  <c:v>1363</c:v>
                </c:pt>
                <c:pt idx="15">
                  <c:v>19272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5-4CAC-80F4-7FFA8B3B42CF}"/>
            </c:ext>
          </c:extLst>
        </c:ser>
        <c:ser>
          <c:idx val="1"/>
          <c:order val="1"/>
          <c:tx>
            <c:strRef>
              <c:f>'[1]64-5'!$G$3</c:f>
              <c:strCache>
                <c:ptCount val="1"/>
                <c:pt idx="0">
                  <c:v>ارديبهشت90</c:v>
                </c:pt>
              </c:strCache>
            </c:strRef>
          </c:tx>
          <c:spPr>
            <a:pattFill prst="pct9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'[1]64-5'!$A$4:$A$19</c:f>
              <c:strCache>
                <c:ptCount val="16"/>
                <c:pt idx="0">
                  <c:v>تهران</c:v>
                </c:pt>
                <c:pt idx="1">
                  <c:v>اراك</c:v>
                </c:pt>
                <c:pt idx="2">
                  <c:v>لرستان</c:v>
                </c:pt>
                <c:pt idx="3">
                  <c:v>جنوب</c:v>
                </c:pt>
                <c:pt idx="4">
                  <c:v>شمالشرق</c:v>
                </c:pt>
                <c:pt idx="5">
                  <c:v>خراسان</c:v>
                </c:pt>
                <c:pt idx="6">
                  <c:v>شمالغرب</c:v>
                </c:pt>
                <c:pt idx="7">
                  <c:v>آذربايجان</c:v>
                </c:pt>
                <c:pt idx="8">
                  <c:v>شمال</c:v>
                </c:pt>
                <c:pt idx="9">
                  <c:v>اصفهان</c:v>
                </c:pt>
                <c:pt idx="10">
                  <c:v>يزد</c:v>
                </c:pt>
                <c:pt idx="11">
                  <c:v>هرمزگان</c:v>
                </c:pt>
                <c:pt idx="12">
                  <c:v> کرمان</c:v>
                </c:pt>
                <c:pt idx="13">
                  <c:v>فارس</c:v>
                </c:pt>
                <c:pt idx="14">
                  <c:v>جنوبشرق</c:v>
                </c:pt>
                <c:pt idx="15">
                  <c:v>شرق</c:v>
                </c:pt>
              </c:strCache>
            </c:strRef>
          </c:cat>
          <c:val>
            <c:numRef>
              <c:f>'[1]64-5'!$G$4:$G$19</c:f>
              <c:numCache>
                <c:formatCode>General</c:formatCode>
                <c:ptCount val="16"/>
                <c:pt idx="0">
                  <c:v>820509</c:v>
                </c:pt>
                <c:pt idx="1">
                  <c:v>53946</c:v>
                </c:pt>
                <c:pt idx="2">
                  <c:v>112654</c:v>
                </c:pt>
                <c:pt idx="3">
                  <c:v>170620</c:v>
                </c:pt>
                <c:pt idx="4">
                  <c:v>102457</c:v>
                </c:pt>
                <c:pt idx="5">
                  <c:v>582341</c:v>
                </c:pt>
                <c:pt idx="6">
                  <c:v>163166</c:v>
                </c:pt>
                <c:pt idx="7">
                  <c:v>99040</c:v>
                </c:pt>
                <c:pt idx="8">
                  <c:v>101381</c:v>
                </c:pt>
                <c:pt idx="9">
                  <c:v>83969</c:v>
                </c:pt>
                <c:pt idx="10">
                  <c:v>64889</c:v>
                </c:pt>
                <c:pt idx="11">
                  <c:v>54666</c:v>
                </c:pt>
                <c:pt idx="12">
                  <c:v>32212</c:v>
                </c:pt>
                <c:pt idx="13">
                  <c:v>3493</c:v>
                </c:pt>
                <c:pt idx="14">
                  <c:v>2352</c:v>
                </c:pt>
                <c:pt idx="15">
                  <c:v>19884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05-4CAC-80F4-7FFA8B3B4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27016704"/>
        <c:axId val="-327019424"/>
      </c:barChart>
      <c:catAx>
        <c:axId val="-32701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7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32701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327019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lang="fa-IR" sz="1025" b="0" i="0" u="none" strike="noStrike" baseline="0">
                    <a:solidFill>
                      <a:srgbClr val="000000"/>
                    </a:solidFill>
                    <a:latin typeface="B Roya"/>
                    <a:ea typeface="B Roya"/>
                    <a:cs typeface="B Roya"/>
                  </a:defRPr>
                </a:pPr>
                <a:r>
                  <a:rPr lang="fa-IR"/>
                  <a:t>هزار نفر</a:t>
                </a:r>
              </a:p>
            </c:rich>
          </c:tx>
          <c:layout>
            <c:manualLayout>
              <c:xMode val="edge"/>
              <c:yMode val="edge"/>
              <c:x val="8.7412986420174459E-3"/>
              <c:y val="0.16262146055272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1" i="0" u="none" strike="noStrike" baseline="0">
                <a:solidFill>
                  <a:srgbClr val="000000"/>
                </a:solidFill>
                <a:latin typeface="B Roya"/>
                <a:ea typeface="B Roya"/>
                <a:cs typeface="B Roya"/>
              </a:defRPr>
            </a:pPr>
            <a:endParaRPr lang="prs-AF"/>
          </a:p>
        </c:txPr>
        <c:crossAx val="-327016704"/>
        <c:crosses val="autoZero"/>
        <c:crossBetween val="between"/>
        <c:majorUnit val="200000"/>
        <c:dispUnits>
          <c:builtInUnit val="thousands"/>
        </c:dispUnits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217450843220004"/>
          <c:y val="0.22772271113169676"/>
          <c:w val="0.1587903685952399"/>
          <c:h val="0.12871292264937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fa-IR" sz="920" b="1" i="0" u="none" strike="noStrike" baseline="0">
              <a:solidFill>
                <a:srgbClr val="000000"/>
              </a:solidFill>
              <a:latin typeface="B Roya"/>
              <a:ea typeface="B Roya"/>
              <a:cs typeface="B Roya"/>
            </a:defRPr>
          </a:pPr>
          <a:endParaRPr lang="prs-AF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rs-AF"/>
    </a:p>
  </c:txPr>
  <c:printSettings>
    <c:headerFooter alignWithMargins="0"/>
    <c:pageMargins b="1" l="0.75000000000001465" r="0.7500000000000146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24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87;&#1575;&#1604;%2090/&#1605;&#1575;&#1607;&#1606;&#1575;&#1605;&#1607;/02/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"/>
      <sheetName val="41-2"/>
      <sheetName val="Sheet1"/>
      <sheetName val="45-47"/>
      <sheetName val="48-50"/>
      <sheetName val="51"/>
      <sheetName val="54-55"/>
      <sheetName val="56-8"/>
      <sheetName val="59-61"/>
      <sheetName val="64-5"/>
      <sheetName val="66-7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>
        <row r="3">
          <cell r="F3" t="str">
            <v>فروردين90</v>
          </cell>
          <cell r="G3" t="str">
            <v>ارديبهشت90</v>
          </cell>
        </row>
        <row r="4">
          <cell r="A4" t="str">
            <v>تهران</v>
          </cell>
          <cell r="F4">
            <v>830054</v>
          </cell>
          <cell r="G4">
            <v>820509</v>
          </cell>
        </row>
        <row r="5">
          <cell r="A5" t="str">
            <v>اراك</v>
          </cell>
          <cell r="F5">
            <v>62774</v>
          </cell>
          <cell r="G5">
            <v>53946</v>
          </cell>
        </row>
        <row r="6">
          <cell r="A6" t="str">
            <v>لرستان</v>
          </cell>
          <cell r="F6">
            <v>147749</v>
          </cell>
          <cell r="G6">
            <v>112654</v>
          </cell>
        </row>
        <row r="7">
          <cell r="A7" t="str">
            <v>جنوب</v>
          </cell>
          <cell r="F7">
            <v>195266</v>
          </cell>
          <cell r="G7">
            <v>170620</v>
          </cell>
        </row>
        <row r="8">
          <cell r="A8" t="str">
            <v>شمالشرق</v>
          </cell>
          <cell r="F8">
            <v>99719</v>
          </cell>
          <cell r="G8">
            <v>102457</v>
          </cell>
        </row>
        <row r="9">
          <cell r="A9" t="str">
            <v>خراسان</v>
          </cell>
          <cell r="F9">
            <v>636476</v>
          </cell>
          <cell r="G9">
            <v>582341</v>
          </cell>
        </row>
        <row r="10">
          <cell r="A10" t="str">
            <v>شمالغرب</v>
          </cell>
          <cell r="F10">
            <v>174238</v>
          </cell>
          <cell r="G10">
            <v>163166</v>
          </cell>
        </row>
        <row r="11">
          <cell r="A11" t="str">
            <v>آذربايجان</v>
          </cell>
          <cell r="F11">
            <v>110562</v>
          </cell>
          <cell r="G11">
            <v>99040</v>
          </cell>
        </row>
        <row r="12">
          <cell r="A12" t="str">
            <v>شمال</v>
          </cell>
          <cell r="F12">
            <v>93025</v>
          </cell>
          <cell r="G12">
            <v>101381</v>
          </cell>
        </row>
        <row r="13">
          <cell r="A13" t="str">
            <v>اصفهان</v>
          </cell>
          <cell r="F13">
            <v>82449</v>
          </cell>
          <cell r="G13">
            <v>83969</v>
          </cell>
        </row>
        <row r="14">
          <cell r="A14" t="str">
            <v>يزد</v>
          </cell>
          <cell r="F14">
            <v>54899</v>
          </cell>
          <cell r="G14">
            <v>64889</v>
          </cell>
        </row>
        <row r="15">
          <cell r="A15" t="str">
            <v>هرمزگان</v>
          </cell>
          <cell r="F15">
            <v>54609</v>
          </cell>
          <cell r="G15">
            <v>54666</v>
          </cell>
        </row>
        <row r="16">
          <cell r="A16" t="str">
            <v xml:space="preserve"> کرمان</v>
          </cell>
          <cell r="F16">
            <v>35263</v>
          </cell>
          <cell r="G16">
            <v>32212</v>
          </cell>
        </row>
        <row r="17">
          <cell r="A17" t="str">
            <v>فارس</v>
          </cell>
          <cell r="F17">
            <v>3350</v>
          </cell>
          <cell r="G17">
            <v>3493</v>
          </cell>
        </row>
        <row r="18">
          <cell r="A18" t="str">
            <v>جنوبشرق</v>
          </cell>
          <cell r="F18">
            <v>1363</v>
          </cell>
          <cell r="G18">
            <v>2352</v>
          </cell>
        </row>
        <row r="19">
          <cell r="A19" t="str">
            <v>شرق</v>
          </cell>
          <cell r="F19">
            <v>19272</v>
          </cell>
          <cell r="G19">
            <v>19884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N26"/>
  <sheetViews>
    <sheetView rightToLeft="1" tabSelected="1" zoomScale="70" zoomScaleNormal="70" workbookViewId="0">
      <pane ySplit="3" topLeftCell="A4" activePane="bottomLeft" state="frozen"/>
      <selection pane="bottomLeft" activeCell="A27" sqref="A27:XFD28"/>
    </sheetView>
  </sheetViews>
  <sheetFormatPr defaultColWidth="9.125" defaultRowHeight="18" x14ac:dyDescent="0.25"/>
  <cols>
    <col min="1" max="1" width="14.75" style="1" customWidth="1"/>
    <col min="2" max="2" width="17.125" style="1" bestFit="1" customWidth="1"/>
    <col min="3" max="3" width="15.875" style="1" bestFit="1" customWidth="1"/>
    <col min="4" max="4" width="15.375" style="1" customWidth="1"/>
    <col min="5" max="5" width="15.875" style="1" bestFit="1" customWidth="1"/>
    <col min="6" max="6" width="15.75" style="1" bestFit="1" customWidth="1"/>
    <col min="7" max="7" width="17.375" style="1" bestFit="1" customWidth="1"/>
    <col min="8" max="8" width="16.375" style="1" bestFit="1" customWidth="1"/>
    <col min="9" max="9" width="17.25" style="1" customWidth="1"/>
    <col min="10" max="10" width="16.875" style="1" bestFit="1" customWidth="1"/>
    <col min="11" max="11" width="15.375" style="1" bestFit="1" customWidth="1"/>
    <col min="12" max="12" width="16.25" style="1" bestFit="1" customWidth="1"/>
    <col min="13" max="13" width="17.625" style="1" customWidth="1"/>
    <col min="14" max="14" width="18.875" style="1" bestFit="1" customWidth="1"/>
    <col min="15" max="15" width="17.625" style="1" customWidth="1"/>
    <col min="16" max="16" width="48.875" style="1" customWidth="1"/>
    <col min="17" max="16384" width="9.125" style="1"/>
  </cols>
  <sheetData>
    <row r="1" spans="1:14" ht="44.25" customHeight="1" thickBot="1" x14ac:dyDescent="0.3">
      <c r="A1" s="64" t="s">
        <v>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33" customHeight="1" thickBot="1" x14ac:dyDescent="0.3">
      <c r="A2" s="65" t="s">
        <v>0</v>
      </c>
      <c r="B2" s="67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9" t="s">
        <v>2</v>
      </c>
    </row>
    <row r="3" spans="1:14" ht="33" customHeight="1" thickBot="1" x14ac:dyDescent="0.3">
      <c r="A3" s="66"/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70"/>
    </row>
    <row r="4" spans="1:14" ht="34.15" customHeight="1" x14ac:dyDescent="0.25">
      <c r="A4" s="13" t="s">
        <v>15</v>
      </c>
      <c r="B4" s="47">
        <v>114938</v>
      </c>
      <c r="C4" s="48">
        <v>121510</v>
      </c>
      <c r="D4" s="48">
        <v>106652</v>
      </c>
      <c r="E4" s="47">
        <v>100018</v>
      </c>
      <c r="F4" s="47">
        <v>309903</v>
      </c>
      <c r="G4" s="47">
        <v>120202</v>
      </c>
      <c r="H4" s="47">
        <v>112665</v>
      </c>
      <c r="I4" s="47">
        <v>124798</v>
      </c>
      <c r="J4" s="47">
        <v>123885</v>
      </c>
      <c r="K4" s="47">
        <v>103500</v>
      </c>
      <c r="L4" s="62">
        <v>113281</v>
      </c>
      <c r="M4" s="47">
        <v>63220</v>
      </c>
      <c r="N4" s="14">
        <f>SUM(B4:M4)</f>
        <v>1514572</v>
      </c>
    </row>
    <row r="5" spans="1:14" ht="34.15" customHeight="1" x14ac:dyDescent="0.25">
      <c r="A5" s="15" t="s">
        <v>16</v>
      </c>
      <c r="B5" s="49">
        <v>28930</v>
      </c>
      <c r="C5" s="50">
        <v>24203</v>
      </c>
      <c r="D5" s="50">
        <v>22500</v>
      </c>
      <c r="E5" s="47">
        <v>23062</v>
      </c>
      <c r="F5" s="47">
        <v>24901</v>
      </c>
      <c r="G5" s="47">
        <v>28972</v>
      </c>
      <c r="H5" s="47">
        <v>23860</v>
      </c>
      <c r="I5" s="47">
        <v>25199</v>
      </c>
      <c r="J5" s="47">
        <v>26025</v>
      </c>
      <c r="K5" s="47">
        <v>22544</v>
      </c>
      <c r="L5" s="62">
        <v>22842</v>
      </c>
      <c r="M5" s="47">
        <v>17987</v>
      </c>
      <c r="N5" s="16">
        <f t="shared" ref="N5:N24" si="0">SUM(B5:M5)</f>
        <v>291025</v>
      </c>
    </row>
    <row r="6" spans="1:14" ht="34.15" customHeight="1" x14ac:dyDescent="0.25">
      <c r="A6" s="15" t="s">
        <v>17</v>
      </c>
      <c r="B6" s="47">
        <v>45450</v>
      </c>
      <c r="C6" s="47">
        <v>48082</v>
      </c>
      <c r="D6" s="47">
        <v>47412</v>
      </c>
      <c r="E6" s="47">
        <v>42583</v>
      </c>
      <c r="F6" s="47">
        <v>50415</v>
      </c>
      <c r="G6" s="47">
        <v>50206</v>
      </c>
      <c r="H6" s="47">
        <v>44115</v>
      </c>
      <c r="I6" s="47">
        <v>45490</v>
      </c>
      <c r="J6" s="47">
        <v>43453</v>
      </c>
      <c r="K6" s="47">
        <v>38656</v>
      </c>
      <c r="L6" s="62">
        <v>35099</v>
      </c>
      <c r="M6" s="47">
        <v>17952</v>
      </c>
      <c r="N6" s="16">
        <f t="shared" si="0"/>
        <v>508913</v>
      </c>
    </row>
    <row r="7" spans="1:14" ht="34.15" customHeight="1" x14ac:dyDescent="0.25">
      <c r="A7" s="15" t="s">
        <v>18</v>
      </c>
      <c r="B7" s="47">
        <v>762291</v>
      </c>
      <c r="C7" s="47">
        <v>936851</v>
      </c>
      <c r="D7" s="47">
        <v>873021</v>
      </c>
      <c r="E7" s="47">
        <v>801957</v>
      </c>
      <c r="F7" s="47">
        <v>998109</v>
      </c>
      <c r="G7" s="47">
        <v>1047266</v>
      </c>
      <c r="H7" s="47">
        <v>1029694</v>
      </c>
      <c r="I7" s="47">
        <v>1012571</v>
      </c>
      <c r="J7" s="47">
        <v>1023279</v>
      </c>
      <c r="K7" s="47">
        <v>879442</v>
      </c>
      <c r="L7" s="62">
        <v>834680</v>
      </c>
      <c r="M7" s="47">
        <v>440649</v>
      </c>
      <c r="N7" s="16">
        <f t="shared" si="0"/>
        <v>10639810</v>
      </c>
    </row>
    <row r="8" spans="1:14" ht="34.15" customHeight="1" x14ac:dyDescent="0.25">
      <c r="A8" s="15" t="s">
        <v>19</v>
      </c>
      <c r="B8" s="47">
        <v>60934</v>
      </c>
      <c r="C8" s="47">
        <v>73269</v>
      </c>
      <c r="D8" s="47">
        <v>76327</v>
      </c>
      <c r="E8" s="47">
        <v>64478</v>
      </c>
      <c r="F8" s="47">
        <v>69744</v>
      </c>
      <c r="G8" s="47">
        <v>81372</v>
      </c>
      <c r="H8" s="47">
        <v>77466</v>
      </c>
      <c r="I8" s="47">
        <v>82412</v>
      </c>
      <c r="J8" s="47">
        <v>79168</v>
      </c>
      <c r="K8" s="47">
        <v>64045</v>
      </c>
      <c r="L8" s="62">
        <v>61796</v>
      </c>
      <c r="M8" s="47">
        <v>43397</v>
      </c>
      <c r="N8" s="16">
        <f t="shared" si="0"/>
        <v>834408</v>
      </c>
    </row>
    <row r="9" spans="1:14" ht="34.15" customHeight="1" x14ac:dyDescent="0.25">
      <c r="A9" s="15" t="s">
        <v>20</v>
      </c>
      <c r="B9" s="47">
        <v>63487</v>
      </c>
      <c r="C9" s="47">
        <v>74808</v>
      </c>
      <c r="D9" s="47">
        <v>80934</v>
      </c>
      <c r="E9" s="47">
        <v>60911</v>
      </c>
      <c r="F9" s="47">
        <v>65406</v>
      </c>
      <c r="G9" s="47">
        <v>81349</v>
      </c>
      <c r="H9" s="47">
        <v>79412</v>
      </c>
      <c r="I9" s="47">
        <v>82991</v>
      </c>
      <c r="J9" s="47">
        <v>74992</v>
      </c>
      <c r="K9" s="47">
        <v>56631</v>
      </c>
      <c r="L9" s="62">
        <v>59298</v>
      </c>
      <c r="M9" s="47">
        <v>31277</v>
      </c>
      <c r="N9" s="16">
        <f t="shared" si="0"/>
        <v>811496</v>
      </c>
    </row>
    <row r="10" spans="1:14" ht="34.15" customHeight="1" x14ac:dyDescent="0.25">
      <c r="A10" s="15" t="s">
        <v>21</v>
      </c>
      <c r="B10" s="47">
        <v>27275</v>
      </c>
      <c r="C10" s="47">
        <v>34361</v>
      </c>
      <c r="D10" s="47">
        <v>33865</v>
      </c>
      <c r="E10" s="47">
        <v>33263</v>
      </c>
      <c r="F10" s="47">
        <v>31765</v>
      </c>
      <c r="G10" s="47">
        <v>31961</v>
      </c>
      <c r="H10" s="47">
        <v>29303</v>
      </c>
      <c r="I10" s="47">
        <v>30058</v>
      </c>
      <c r="J10" s="47">
        <v>26846</v>
      </c>
      <c r="K10" s="47">
        <v>29003</v>
      </c>
      <c r="L10" s="62">
        <v>28701</v>
      </c>
      <c r="M10" s="47">
        <v>17178</v>
      </c>
      <c r="N10" s="16">
        <f t="shared" si="0"/>
        <v>353579</v>
      </c>
    </row>
    <row r="11" spans="1:14" ht="34.15" customHeight="1" x14ac:dyDescent="0.25">
      <c r="A11" s="15" t="s">
        <v>22</v>
      </c>
      <c r="B11" s="47">
        <v>25433</v>
      </c>
      <c r="C11" s="47">
        <v>28483</v>
      </c>
      <c r="D11" s="47">
        <v>28752</v>
      </c>
      <c r="E11" s="47">
        <v>24012</v>
      </c>
      <c r="F11" s="47">
        <v>26420</v>
      </c>
      <c r="G11" s="47">
        <v>29153</v>
      </c>
      <c r="H11" s="47">
        <v>27685</v>
      </c>
      <c r="I11" s="47">
        <v>29333</v>
      </c>
      <c r="J11" s="47">
        <v>28176</v>
      </c>
      <c r="K11" s="47">
        <v>22759</v>
      </c>
      <c r="L11" s="62">
        <v>23070</v>
      </c>
      <c r="M11" s="47">
        <v>17995</v>
      </c>
      <c r="N11" s="16">
        <f t="shared" si="0"/>
        <v>311271</v>
      </c>
    </row>
    <row r="12" spans="1:14" ht="34.15" customHeight="1" x14ac:dyDescent="0.25">
      <c r="A12" s="15" t="s">
        <v>23</v>
      </c>
      <c r="B12" s="47">
        <v>689351</v>
      </c>
      <c r="C12" s="47">
        <v>706800</v>
      </c>
      <c r="D12" s="47">
        <v>711326</v>
      </c>
      <c r="E12" s="47">
        <v>626987</v>
      </c>
      <c r="F12" s="47">
        <v>659125</v>
      </c>
      <c r="G12" s="47">
        <v>735769</v>
      </c>
      <c r="H12" s="47">
        <v>682805</v>
      </c>
      <c r="I12" s="47">
        <v>694481</v>
      </c>
      <c r="J12" s="47">
        <v>683370</v>
      </c>
      <c r="K12" s="47">
        <v>609429</v>
      </c>
      <c r="L12" s="62">
        <v>602382</v>
      </c>
      <c r="M12" s="47">
        <v>404380</v>
      </c>
      <c r="N12" s="16">
        <f t="shared" si="0"/>
        <v>7806205</v>
      </c>
    </row>
    <row r="13" spans="1:14" ht="34.15" customHeight="1" x14ac:dyDescent="0.25">
      <c r="A13" s="15" t="s">
        <v>24</v>
      </c>
      <c r="B13" s="47">
        <v>70214</v>
      </c>
      <c r="C13" s="47">
        <v>80906</v>
      </c>
      <c r="D13" s="47">
        <v>73573</v>
      </c>
      <c r="E13" s="47">
        <v>70289</v>
      </c>
      <c r="F13" s="47">
        <v>76957</v>
      </c>
      <c r="G13" s="47">
        <v>83428</v>
      </c>
      <c r="H13" s="47">
        <v>76404</v>
      </c>
      <c r="I13" s="47">
        <v>77690</v>
      </c>
      <c r="J13" s="47">
        <v>75219</v>
      </c>
      <c r="K13" s="47">
        <v>67833</v>
      </c>
      <c r="L13" s="62">
        <v>67158</v>
      </c>
      <c r="M13" s="47">
        <v>35244</v>
      </c>
      <c r="N13" s="16">
        <f t="shared" si="0"/>
        <v>854915</v>
      </c>
    </row>
    <row r="14" spans="1:14" ht="34.15" customHeight="1" x14ac:dyDescent="0.25">
      <c r="A14" s="15" t="s">
        <v>25</v>
      </c>
      <c r="B14" s="47">
        <v>132287</v>
      </c>
      <c r="C14" s="47">
        <v>140605</v>
      </c>
      <c r="D14" s="50">
        <v>104534</v>
      </c>
      <c r="E14" s="47">
        <v>75755</v>
      </c>
      <c r="F14" s="47">
        <v>78885</v>
      </c>
      <c r="G14" s="47">
        <v>119226</v>
      </c>
      <c r="H14" s="47">
        <v>111044</v>
      </c>
      <c r="I14" s="47">
        <v>132206</v>
      </c>
      <c r="J14" s="47">
        <v>116759</v>
      </c>
      <c r="K14" s="47">
        <v>77940</v>
      </c>
      <c r="L14" s="62">
        <v>79563</v>
      </c>
      <c r="M14" s="47">
        <v>52616</v>
      </c>
      <c r="N14" s="16">
        <f t="shared" si="0"/>
        <v>1221420</v>
      </c>
    </row>
    <row r="15" spans="1:14" ht="34.15" customHeight="1" x14ac:dyDescent="0.25">
      <c r="A15" s="15" t="s">
        <v>26</v>
      </c>
      <c r="B15" s="47">
        <v>61016</v>
      </c>
      <c r="C15" s="47">
        <v>67277</v>
      </c>
      <c r="D15" s="47">
        <v>62942</v>
      </c>
      <c r="E15" s="47">
        <v>60444</v>
      </c>
      <c r="F15" s="47">
        <v>62691</v>
      </c>
      <c r="G15" s="47">
        <v>68499</v>
      </c>
      <c r="H15" s="47">
        <v>67047</v>
      </c>
      <c r="I15" s="47">
        <v>66267</v>
      </c>
      <c r="J15" s="47">
        <v>57234</v>
      </c>
      <c r="K15" s="47">
        <v>49994</v>
      </c>
      <c r="L15" s="62">
        <v>52932</v>
      </c>
      <c r="M15" s="47">
        <v>32515</v>
      </c>
      <c r="N15" s="16">
        <f t="shared" si="0"/>
        <v>708858</v>
      </c>
    </row>
    <row r="16" spans="1:14" ht="34.15" customHeight="1" x14ac:dyDescent="0.25">
      <c r="A16" s="15" t="s">
        <v>27</v>
      </c>
      <c r="B16" s="47">
        <v>47805</v>
      </c>
      <c r="C16" s="47">
        <v>52209</v>
      </c>
      <c r="D16" s="47">
        <v>48271</v>
      </c>
      <c r="E16" s="47">
        <v>50131</v>
      </c>
      <c r="F16" s="47">
        <v>49234</v>
      </c>
      <c r="G16" s="47">
        <v>51119</v>
      </c>
      <c r="H16" s="47">
        <v>51028</v>
      </c>
      <c r="I16" s="47">
        <v>51092</v>
      </c>
      <c r="J16" s="47">
        <v>46911</v>
      </c>
      <c r="K16" s="47">
        <v>42586</v>
      </c>
      <c r="L16" s="62">
        <v>43226</v>
      </c>
      <c r="M16" s="47">
        <v>29967</v>
      </c>
      <c r="N16" s="16">
        <f t="shared" si="0"/>
        <v>563579</v>
      </c>
    </row>
    <row r="17" spans="1:14" ht="34.15" customHeight="1" x14ac:dyDescent="0.25">
      <c r="A17" s="15" t="s">
        <v>28</v>
      </c>
      <c r="B17" s="47">
        <v>50007</v>
      </c>
      <c r="C17" s="47">
        <v>50814</v>
      </c>
      <c r="D17" s="47">
        <v>45230</v>
      </c>
      <c r="E17" s="47">
        <v>44684</v>
      </c>
      <c r="F17" s="47">
        <v>47486</v>
      </c>
      <c r="G17" s="47">
        <v>49737</v>
      </c>
      <c r="H17" s="47">
        <v>47761</v>
      </c>
      <c r="I17" s="47">
        <v>48000</v>
      </c>
      <c r="J17" s="47">
        <v>47722</v>
      </c>
      <c r="K17" s="47">
        <v>41516</v>
      </c>
      <c r="L17" s="62">
        <v>42140</v>
      </c>
      <c r="M17" s="47">
        <v>26368</v>
      </c>
      <c r="N17" s="16">
        <f t="shared" si="0"/>
        <v>541465</v>
      </c>
    </row>
    <row r="18" spans="1:14" ht="34.15" customHeight="1" x14ac:dyDescent="0.25">
      <c r="A18" s="15" t="s">
        <v>29</v>
      </c>
      <c r="B18" s="47">
        <v>22942</v>
      </c>
      <c r="C18" s="47">
        <v>23375</v>
      </c>
      <c r="D18" s="47">
        <v>24748</v>
      </c>
      <c r="E18" s="47">
        <v>23427</v>
      </c>
      <c r="F18" s="47">
        <v>21287</v>
      </c>
      <c r="G18" s="47">
        <v>23891</v>
      </c>
      <c r="H18" s="47">
        <v>21179</v>
      </c>
      <c r="I18" s="47">
        <v>24880</v>
      </c>
      <c r="J18" s="47">
        <v>24735</v>
      </c>
      <c r="K18" s="47">
        <v>18475</v>
      </c>
      <c r="L18" s="62">
        <v>17089</v>
      </c>
      <c r="M18" s="47">
        <v>14425</v>
      </c>
      <c r="N18" s="16">
        <f t="shared" si="0"/>
        <v>260453</v>
      </c>
    </row>
    <row r="19" spans="1:14" ht="34.15" customHeight="1" x14ac:dyDescent="0.25">
      <c r="A19" s="15" t="s">
        <v>30</v>
      </c>
      <c r="B19" s="47">
        <v>43035</v>
      </c>
      <c r="C19" s="47">
        <v>43339</v>
      </c>
      <c r="D19" s="47">
        <v>43830</v>
      </c>
      <c r="E19" s="47">
        <v>44227</v>
      </c>
      <c r="F19" s="47">
        <v>36023</v>
      </c>
      <c r="G19" s="47">
        <v>43591</v>
      </c>
      <c r="H19" s="47">
        <v>39452</v>
      </c>
      <c r="I19" s="47">
        <v>43658</v>
      </c>
      <c r="J19" s="47">
        <v>46543</v>
      </c>
      <c r="K19" s="47">
        <v>41887</v>
      </c>
      <c r="L19" s="62">
        <v>43808</v>
      </c>
      <c r="M19" s="47">
        <v>24781</v>
      </c>
      <c r="N19" s="16">
        <f t="shared" si="0"/>
        <v>494174</v>
      </c>
    </row>
    <row r="20" spans="1:14" ht="34.15" customHeight="1" x14ac:dyDescent="0.25">
      <c r="A20" s="17" t="s">
        <v>31</v>
      </c>
      <c r="B20" s="47">
        <v>15929</v>
      </c>
      <c r="C20" s="47">
        <v>16655</v>
      </c>
      <c r="D20" s="47">
        <v>16931</v>
      </c>
      <c r="E20" s="47">
        <v>15175</v>
      </c>
      <c r="F20" s="47">
        <v>17719</v>
      </c>
      <c r="G20" s="47">
        <v>17841</v>
      </c>
      <c r="H20" s="47">
        <v>16193</v>
      </c>
      <c r="I20" s="47">
        <v>16736</v>
      </c>
      <c r="J20" s="47">
        <v>16045</v>
      </c>
      <c r="K20" s="47">
        <v>13132</v>
      </c>
      <c r="L20" s="62">
        <v>13722</v>
      </c>
      <c r="M20" s="47">
        <v>9626</v>
      </c>
      <c r="N20" s="16">
        <f t="shared" si="0"/>
        <v>185704</v>
      </c>
    </row>
    <row r="21" spans="1:14" ht="34.15" customHeight="1" x14ac:dyDescent="0.25">
      <c r="A21" s="17" t="s">
        <v>32</v>
      </c>
      <c r="B21" s="47">
        <v>20217</v>
      </c>
      <c r="C21" s="47">
        <v>21548</v>
      </c>
      <c r="D21" s="47">
        <v>19831</v>
      </c>
      <c r="E21" s="47">
        <v>24222</v>
      </c>
      <c r="F21" s="47">
        <v>22650</v>
      </c>
      <c r="G21" s="47">
        <v>26048</v>
      </c>
      <c r="H21" s="47">
        <v>25316</v>
      </c>
      <c r="I21" s="47">
        <v>24420</v>
      </c>
      <c r="J21" s="47">
        <v>24534</v>
      </c>
      <c r="K21" s="47">
        <v>21095</v>
      </c>
      <c r="L21" s="62">
        <v>18475</v>
      </c>
      <c r="M21" s="47">
        <v>17294</v>
      </c>
      <c r="N21" s="16">
        <f t="shared" si="0"/>
        <v>265650</v>
      </c>
    </row>
    <row r="22" spans="1:14" ht="34.15" customHeight="1" x14ac:dyDescent="0.25">
      <c r="A22" s="17" t="s">
        <v>33</v>
      </c>
      <c r="B22" s="47">
        <v>118293</v>
      </c>
      <c r="C22" s="47">
        <v>140315</v>
      </c>
      <c r="D22" s="47">
        <v>144630</v>
      </c>
      <c r="E22" s="47">
        <v>101377</v>
      </c>
      <c r="F22" s="47">
        <v>121940</v>
      </c>
      <c r="G22" s="47">
        <v>155993</v>
      </c>
      <c r="H22" s="47">
        <v>132681</v>
      </c>
      <c r="I22" s="47">
        <v>142249</v>
      </c>
      <c r="J22" s="47">
        <v>136276</v>
      </c>
      <c r="K22" s="47">
        <v>116855</v>
      </c>
      <c r="L22" s="62">
        <v>120754</v>
      </c>
      <c r="M22" s="47">
        <v>43953</v>
      </c>
      <c r="N22" s="16">
        <f t="shared" si="0"/>
        <v>1475316</v>
      </c>
    </row>
    <row r="23" spans="1:14" ht="34.15" customHeight="1" x14ac:dyDescent="0.25">
      <c r="A23" s="17" t="s">
        <v>34</v>
      </c>
      <c r="B23" s="47">
        <v>19692</v>
      </c>
      <c r="C23" s="47">
        <v>20278</v>
      </c>
      <c r="D23" s="47">
        <v>20575</v>
      </c>
      <c r="E23" s="47">
        <v>14704</v>
      </c>
      <c r="F23" s="47">
        <v>19314</v>
      </c>
      <c r="G23" s="47">
        <v>21711</v>
      </c>
      <c r="H23" s="47">
        <v>18080</v>
      </c>
      <c r="I23" s="47">
        <v>18513</v>
      </c>
      <c r="J23" s="47">
        <v>20272</v>
      </c>
      <c r="K23" s="47">
        <v>18316</v>
      </c>
      <c r="L23" s="62">
        <v>18620</v>
      </c>
      <c r="M23" s="47">
        <v>7257</v>
      </c>
      <c r="N23" s="16">
        <f t="shared" si="0"/>
        <v>217332</v>
      </c>
    </row>
    <row r="24" spans="1:14" ht="34.15" customHeight="1" thickBot="1" x14ac:dyDescent="0.3">
      <c r="A24" s="18" t="s">
        <v>35</v>
      </c>
      <c r="B24" s="47">
        <v>36837</v>
      </c>
      <c r="C24" s="47">
        <v>31812</v>
      </c>
      <c r="D24" s="47">
        <v>28271</v>
      </c>
      <c r="E24" s="47">
        <v>28173</v>
      </c>
      <c r="F24" s="47">
        <v>31688</v>
      </c>
      <c r="G24" s="47">
        <v>36450</v>
      </c>
      <c r="H24" s="47">
        <v>31851</v>
      </c>
      <c r="I24" s="47">
        <v>35206</v>
      </c>
      <c r="J24" s="47">
        <v>35255</v>
      </c>
      <c r="K24" s="47">
        <v>30452</v>
      </c>
      <c r="L24" s="62">
        <v>29429</v>
      </c>
      <c r="M24" s="47">
        <v>20900</v>
      </c>
      <c r="N24" s="19">
        <f t="shared" si="0"/>
        <v>376324</v>
      </c>
    </row>
    <row r="25" spans="1:14" ht="34.15" customHeight="1" thickBot="1" x14ac:dyDescent="0.3">
      <c r="A25" s="20" t="s">
        <v>2</v>
      </c>
      <c r="B25" s="21">
        <f t="shared" ref="B25:I25" si="1">SUM(B4:B24)</f>
        <v>2456363</v>
      </c>
      <c r="C25" s="21">
        <f t="shared" si="1"/>
        <v>2737500</v>
      </c>
      <c r="D25" s="21">
        <f t="shared" si="1"/>
        <v>2614155</v>
      </c>
      <c r="E25" s="21">
        <f>SUM(E4:E24)</f>
        <v>2329879</v>
      </c>
      <c r="F25" s="21">
        <f t="shared" si="1"/>
        <v>2821662</v>
      </c>
      <c r="G25" s="21">
        <f t="shared" si="1"/>
        <v>2903784</v>
      </c>
      <c r="H25" s="21">
        <f t="shared" si="1"/>
        <v>2745041</v>
      </c>
      <c r="I25" s="21">
        <f t="shared" si="1"/>
        <v>2808250</v>
      </c>
      <c r="J25" s="21">
        <f>SUM(J4:J24)</f>
        <v>2756699</v>
      </c>
      <c r="K25" s="21">
        <f>SUM(K4:K24)</f>
        <v>2366090</v>
      </c>
      <c r="L25" s="21">
        <f>SUM(L4:L24)</f>
        <v>2328065</v>
      </c>
      <c r="M25" s="21">
        <f>SUM(M4:M24)</f>
        <v>1368981</v>
      </c>
      <c r="N25" s="22">
        <f>SUM(N4:N24)</f>
        <v>30236469</v>
      </c>
    </row>
    <row r="26" spans="1:14" ht="26.25" customHeight="1" x14ac:dyDescent="0.65">
      <c r="A26" s="71" t="s">
        <v>36</v>
      </c>
      <c r="B26" s="71"/>
      <c r="C26" s="71"/>
      <c r="D26" s="71"/>
      <c r="E26" s="2"/>
      <c r="F26" s="2"/>
      <c r="G26" s="2"/>
      <c r="H26" s="2"/>
      <c r="I26" s="3"/>
      <c r="J26" s="3"/>
      <c r="K26" s="3"/>
      <c r="L26" s="3"/>
      <c r="M26" s="3"/>
      <c r="N26" s="3"/>
    </row>
  </sheetData>
  <mergeCells count="5">
    <mergeCell ref="A1:N1"/>
    <mergeCell ref="A2:A3"/>
    <mergeCell ref="B2:M2"/>
    <mergeCell ref="N2:N3"/>
    <mergeCell ref="A26:D26"/>
  </mergeCells>
  <printOptions horizontalCentered="1" verticalCentered="1"/>
  <pageMargins left="0.31496062992125984" right="0.27559055118110237" top="0.6692913385826772" bottom="0.59055118110236227" header="0.31496062992125984" footer="0.31496062992125984"/>
  <pageSetup paperSize="9" scale="55" orientation="landscape" r:id="rId1"/>
  <headerFooter>
    <oddHeader>&amp;R&amp;"B Jalal,Bold"&amp;18    ماهنامه آماري1 ماهه 1404  راه آهن جمهوري اسلامي ايران</oddHeader>
    <oddFooter>&amp;L&amp;"B Jalal,Regular"&amp;18 28&amp;R&amp;"B Jalal,Regular"&amp;14گروه آمار و اطلاعات حمل و نقل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autoPageBreaks="0"/>
  </sheetPr>
  <dimension ref="A1:S32"/>
  <sheetViews>
    <sheetView rightToLeft="1" zoomScale="50" zoomScaleNormal="50" zoomScaleSheetLayoutView="70" zoomScalePageLayoutView="55" workbookViewId="0">
      <pane ySplit="3" topLeftCell="A4" activePane="bottomLeft" state="frozen"/>
      <selection pane="bottomLeft" activeCell="F8" sqref="F8"/>
    </sheetView>
  </sheetViews>
  <sheetFormatPr defaultColWidth="9.125" defaultRowHeight="55.5" x14ac:dyDescent="1.1000000000000001"/>
  <cols>
    <col min="1" max="1" width="18" style="1" customWidth="1"/>
    <col min="2" max="2" width="23.625" style="4" bestFit="1" customWidth="1"/>
    <col min="3" max="3" width="22.125" style="1" bestFit="1" customWidth="1"/>
    <col min="4" max="4" width="23.625" style="1" bestFit="1" customWidth="1"/>
    <col min="5" max="5" width="23.875" style="1" bestFit="1" customWidth="1"/>
    <col min="6" max="10" width="20.125" style="1" customWidth="1"/>
    <col min="11" max="11" width="20.125" style="9" customWidth="1"/>
    <col min="12" max="13" width="20.125" style="1" customWidth="1"/>
    <col min="14" max="14" width="25.25" style="1" bestFit="1" customWidth="1"/>
    <col min="15" max="15" width="3.75" style="1" customWidth="1"/>
    <col min="16" max="16" width="8.375" style="1" customWidth="1"/>
    <col min="17" max="17" width="15.625" style="1" bestFit="1" customWidth="1"/>
    <col min="18" max="18" width="38.625" style="51" customWidth="1"/>
    <col min="19" max="19" width="61.375" style="52" customWidth="1"/>
    <col min="20" max="16384" width="9.125" style="1"/>
  </cols>
  <sheetData>
    <row r="1" spans="1:18" ht="55.5" customHeight="1" thickBot="1" x14ac:dyDescent="1.1499999999999999">
      <c r="A1" s="73" t="s">
        <v>38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8" ht="46.5" customHeight="1" thickBot="1" x14ac:dyDescent="1.1499999999999999">
      <c r="A2" s="74" t="s">
        <v>0</v>
      </c>
      <c r="B2" s="76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 t="s">
        <v>2</v>
      </c>
    </row>
    <row r="3" spans="1:18" ht="46.5" customHeight="1" thickBot="1" x14ac:dyDescent="1.1499999999999999">
      <c r="A3" s="75"/>
      <c r="B3" s="23" t="s">
        <v>3</v>
      </c>
      <c r="C3" s="24" t="s">
        <v>4</v>
      </c>
      <c r="D3" s="25" t="s">
        <v>5</v>
      </c>
      <c r="E3" s="26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  <c r="K3" s="27" t="s">
        <v>12</v>
      </c>
      <c r="L3" s="28" t="s">
        <v>13</v>
      </c>
      <c r="M3" s="29" t="s">
        <v>14</v>
      </c>
      <c r="N3" s="79"/>
    </row>
    <row r="4" spans="1:18" ht="42" customHeight="1" x14ac:dyDescent="1.25">
      <c r="A4" s="30" t="s">
        <v>15</v>
      </c>
      <c r="B4" s="56">
        <v>55778.411</v>
      </c>
      <c r="C4" s="57">
        <v>58926.415000000001</v>
      </c>
      <c r="D4" s="57">
        <v>51430.951000000001</v>
      </c>
      <c r="E4" s="57">
        <v>50888.569000000003</v>
      </c>
      <c r="F4" s="31">
        <v>80695.589000000007</v>
      </c>
      <c r="G4" s="31">
        <v>61114.207000000002</v>
      </c>
      <c r="H4" s="31">
        <v>57227.141000000003</v>
      </c>
      <c r="I4" s="31">
        <v>59671.917000000001</v>
      </c>
      <c r="J4" s="31">
        <v>59109.197999999997</v>
      </c>
      <c r="K4" s="32">
        <v>49918.718000000001</v>
      </c>
      <c r="L4" s="63">
        <v>56825.785000000003</v>
      </c>
      <c r="M4" s="63">
        <v>33672.548000000003</v>
      </c>
      <c r="N4" s="33">
        <f t="shared" ref="N4:N24" si="0">SUM(B4:M4)</f>
        <v>675259.44900000002</v>
      </c>
      <c r="R4" s="53"/>
    </row>
    <row r="5" spans="1:18" ht="42" customHeight="1" x14ac:dyDescent="1.25">
      <c r="A5" s="34" t="s">
        <v>16</v>
      </c>
      <c r="B5" s="58">
        <v>6165.875</v>
      </c>
      <c r="C5" s="59">
        <v>5908.183</v>
      </c>
      <c r="D5" s="59">
        <v>5361.9610000000002</v>
      </c>
      <c r="E5" s="59">
        <v>5451.3249999999998</v>
      </c>
      <c r="F5" s="35">
        <v>5834.1869999999999</v>
      </c>
      <c r="G5" s="35">
        <v>6406.4750000000004</v>
      </c>
      <c r="H5" s="35">
        <v>5666.91</v>
      </c>
      <c r="I5" s="35">
        <v>5993.5119999999997</v>
      </c>
      <c r="J5" s="35">
        <v>6026.29</v>
      </c>
      <c r="K5" s="35">
        <v>5080.973</v>
      </c>
      <c r="L5" s="63">
        <v>5027.9160000000002</v>
      </c>
      <c r="M5" s="63">
        <v>3119.1480000000001</v>
      </c>
      <c r="N5" s="36">
        <f t="shared" si="0"/>
        <v>66042.75499999999</v>
      </c>
      <c r="R5" s="53"/>
    </row>
    <row r="6" spans="1:18" ht="42" customHeight="1" x14ac:dyDescent="1.25">
      <c r="A6" s="34" t="s">
        <v>17</v>
      </c>
      <c r="B6" s="58">
        <v>30522.812000000002</v>
      </c>
      <c r="C6" s="59">
        <v>31820.780999999999</v>
      </c>
      <c r="D6" s="59">
        <v>31761.989000000001</v>
      </c>
      <c r="E6" s="59">
        <v>28290.892</v>
      </c>
      <c r="F6" s="35">
        <v>34536.078000000001</v>
      </c>
      <c r="G6" s="35">
        <v>34098.572999999997</v>
      </c>
      <c r="H6" s="35">
        <v>29050.491999999998</v>
      </c>
      <c r="I6" s="35">
        <v>29805.636999999999</v>
      </c>
      <c r="J6" s="35">
        <v>28388.232</v>
      </c>
      <c r="K6" s="35">
        <v>25229.985000000001</v>
      </c>
      <c r="L6" s="63">
        <v>23017.365000000002</v>
      </c>
      <c r="M6" s="63">
        <v>11415.965</v>
      </c>
      <c r="N6" s="36">
        <f t="shared" si="0"/>
        <v>337938.80099999998</v>
      </c>
      <c r="R6" s="53"/>
    </row>
    <row r="7" spans="1:18" ht="42" customHeight="1" x14ac:dyDescent="1.25">
      <c r="A7" s="34" t="s">
        <v>18</v>
      </c>
      <c r="B7" s="58">
        <v>354417.55699999997</v>
      </c>
      <c r="C7" s="59">
        <v>377205.60600000003</v>
      </c>
      <c r="D7" s="59">
        <v>377547.47600000002</v>
      </c>
      <c r="E7" s="59">
        <v>339496.80300000001</v>
      </c>
      <c r="F7" s="35">
        <v>395632.06599999999</v>
      </c>
      <c r="G7" s="35">
        <v>394379.22399999999</v>
      </c>
      <c r="H7" s="35">
        <v>358349.679</v>
      </c>
      <c r="I7" s="35">
        <v>367771.85499999998</v>
      </c>
      <c r="J7" s="35">
        <v>364271.636</v>
      </c>
      <c r="K7" s="35">
        <v>332598.94400000002</v>
      </c>
      <c r="L7" s="63">
        <v>317411.745</v>
      </c>
      <c r="M7" s="63">
        <v>177155.08300000001</v>
      </c>
      <c r="N7" s="36">
        <f t="shared" si="0"/>
        <v>4156237.6740000001</v>
      </c>
      <c r="R7" s="53"/>
    </row>
    <row r="8" spans="1:18" ht="42" customHeight="1" x14ac:dyDescent="1.25">
      <c r="A8" s="34" t="s">
        <v>19</v>
      </c>
      <c r="B8" s="58">
        <v>14422.385</v>
      </c>
      <c r="C8" s="59">
        <v>18136.668000000001</v>
      </c>
      <c r="D8" s="59">
        <v>17981.513999999999</v>
      </c>
      <c r="E8" s="59">
        <v>15670.084999999999</v>
      </c>
      <c r="F8" s="35">
        <v>16769.452000000001</v>
      </c>
      <c r="G8" s="35">
        <v>18878.612000000001</v>
      </c>
      <c r="H8" s="35">
        <v>17938.882000000001</v>
      </c>
      <c r="I8" s="35">
        <v>19764.179</v>
      </c>
      <c r="J8" s="35">
        <v>19349.815999999999</v>
      </c>
      <c r="K8" s="35">
        <v>16200.976000000001</v>
      </c>
      <c r="L8" s="63">
        <v>15501.111999999999</v>
      </c>
      <c r="M8" s="63">
        <v>10171.040000000001</v>
      </c>
      <c r="N8" s="36">
        <f t="shared" si="0"/>
        <v>200784.72099999999</v>
      </c>
      <c r="R8" s="53"/>
    </row>
    <row r="9" spans="1:18" ht="42" customHeight="1" x14ac:dyDescent="1.25">
      <c r="A9" s="34" t="s">
        <v>20</v>
      </c>
      <c r="B9" s="58">
        <v>22009.88</v>
      </c>
      <c r="C9" s="59">
        <v>25540.552</v>
      </c>
      <c r="D9" s="59">
        <v>26375.223000000002</v>
      </c>
      <c r="E9" s="59">
        <v>20016.228999999999</v>
      </c>
      <c r="F9" s="35">
        <v>18981.168000000001</v>
      </c>
      <c r="G9" s="35">
        <v>27303.147000000001</v>
      </c>
      <c r="H9" s="35">
        <v>26843.699000000001</v>
      </c>
      <c r="I9" s="35">
        <v>27674.274000000001</v>
      </c>
      <c r="J9" s="35">
        <v>24974.902999999998</v>
      </c>
      <c r="K9" s="35">
        <v>18095.805</v>
      </c>
      <c r="L9" s="63">
        <v>19133.999</v>
      </c>
      <c r="M9" s="63">
        <v>9047.8019999999997</v>
      </c>
      <c r="N9" s="36">
        <f t="shared" si="0"/>
        <v>265996.68099999998</v>
      </c>
      <c r="R9" s="53"/>
    </row>
    <row r="10" spans="1:18" ht="42" customHeight="1" x14ac:dyDescent="1.25">
      <c r="A10" s="37" t="s">
        <v>21</v>
      </c>
      <c r="B10" s="58">
        <v>12087.153</v>
      </c>
      <c r="C10" s="59">
        <v>15349.329</v>
      </c>
      <c r="D10" s="59">
        <v>15856.411</v>
      </c>
      <c r="E10" s="59">
        <v>15089.264999999999</v>
      </c>
      <c r="F10" s="35">
        <v>14880.662</v>
      </c>
      <c r="G10" s="35">
        <v>15022.53</v>
      </c>
      <c r="H10" s="35">
        <v>13205.197</v>
      </c>
      <c r="I10" s="35">
        <v>14161.407999999999</v>
      </c>
      <c r="J10" s="35">
        <v>12375.895</v>
      </c>
      <c r="K10" s="35">
        <v>13012.83</v>
      </c>
      <c r="L10" s="63">
        <v>12662.614</v>
      </c>
      <c r="M10" s="63">
        <v>7124.0510000000004</v>
      </c>
      <c r="N10" s="36">
        <f t="shared" si="0"/>
        <v>160827.345</v>
      </c>
      <c r="R10" s="53"/>
    </row>
    <row r="11" spans="1:18" ht="42" customHeight="1" x14ac:dyDescent="1.25">
      <c r="A11" s="34" t="s">
        <v>22</v>
      </c>
      <c r="B11" s="58">
        <v>6086.4759999999997</v>
      </c>
      <c r="C11" s="59">
        <v>6508.2240000000002</v>
      </c>
      <c r="D11" s="59">
        <v>6061.3109999999997</v>
      </c>
      <c r="E11" s="59">
        <v>5288.3710000000001</v>
      </c>
      <c r="F11" s="35">
        <v>6042.2820000000002</v>
      </c>
      <c r="G11" s="35">
        <v>6112.9139999999998</v>
      </c>
      <c r="H11" s="35">
        <v>5672.4859999999999</v>
      </c>
      <c r="I11" s="35">
        <v>6144.4459999999999</v>
      </c>
      <c r="J11" s="35">
        <v>6075.6130000000003</v>
      </c>
      <c r="K11" s="35">
        <v>5052.3040000000001</v>
      </c>
      <c r="L11" s="63">
        <v>4937.7039999999997</v>
      </c>
      <c r="M11" s="63">
        <v>4098.0709999999999</v>
      </c>
      <c r="N11" s="36">
        <f t="shared" si="0"/>
        <v>68080.20199999999</v>
      </c>
      <c r="R11" s="53"/>
    </row>
    <row r="12" spans="1:18" ht="42" customHeight="1" x14ac:dyDescent="1.25">
      <c r="A12" s="34" t="s">
        <v>23</v>
      </c>
      <c r="B12" s="58">
        <v>477152.38</v>
      </c>
      <c r="C12" s="59">
        <v>484581.913</v>
      </c>
      <c r="D12" s="59">
        <v>493292.674</v>
      </c>
      <c r="E12" s="59">
        <v>422362.03600000002</v>
      </c>
      <c r="F12" s="35">
        <v>452832.05</v>
      </c>
      <c r="G12" s="35">
        <v>507201.16200000001</v>
      </c>
      <c r="H12" s="35">
        <v>467806.52500000002</v>
      </c>
      <c r="I12" s="35">
        <v>476566.20799999998</v>
      </c>
      <c r="J12" s="35">
        <v>465100.04</v>
      </c>
      <c r="K12" s="35">
        <v>409846.973</v>
      </c>
      <c r="L12" s="63">
        <v>401756.17200000002</v>
      </c>
      <c r="M12" s="63">
        <v>264427.10499999998</v>
      </c>
      <c r="N12" s="36">
        <f t="shared" si="0"/>
        <v>5322925.2379999999</v>
      </c>
      <c r="R12" s="53"/>
    </row>
    <row r="13" spans="1:18" ht="42" customHeight="1" x14ac:dyDescent="1.25">
      <c r="A13" s="34" t="s">
        <v>24</v>
      </c>
      <c r="B13" s="58">
        <v>32151.385999999999</v>
      </c>
      <c r="C13" s="59">
        <v>36080.271000000001</v>
      </c>
      <c r="D13" s="59">
        <v>32749.722000000002</v>
      </c>
      <c r="E13" s="59">
        <v>32504.822</v>
      </c>
      <c r="F13" s="35">
        <v>35223.383000000002</v>
      </c>
      <c r="G13" s="35">
        <v>38386.142999999996</v>
      </c>
      <c r="H13" s="35">
        <v>34744.978999999999</v>
      </c>
      <c r="I13" s="35">
        <v>35280.917999999998</v>
      </c>
      <c r="J13" s="35">
        <v>33342.319000000003</v>
      </c>
      <c r="K13" s="35">
        <v>30697.775000000001</v>
      </c>
      <c r="L13" s="63">
        <v>29977.407999999999</v>
      </c>
      <c r="M13" s="63">
        <v>14206.089</v>
      </c>
      <c r="N13" s="36">
        <f t="shared" si="0"/>
        <v>385345.21500000003</v>
      </c>
      <c r="R13" s="53"/>
    </row>
    <row r="14" spans="1:18" ht="42" customHeight="1" x14ac:dyDescent="1.25">
      <c r="A14" s="34" t="s">
        <v>25</v>
      </c>
      <c r="B14" s="58">
        <v>56296.614999999998</v>
      </c>
      <c r="C14" s="59">
        <v>54095.451999999997</v>
      </c>
      <c r="D14" s="59">
        <v>50575.544999999998</v>
      </c>
      <c r="E14" s="59">
        <v>46657.667999999998</v>
      </c>
      <c r="F14" s="35">
        <v>47874.974000000002</v>
      </c>
      <c r="G14" s="35">
        <v>57624.139000000003</v>
      </c>
      <c r="H14" s="35">
        <v>51595.483</v>
      </c>
      <c r="I14" s="35">
        <v>54131.125999999997</v>
      </c>
      <c r="J14" s="35">
        <v>50337.862000000001</v>
      </c>
      <c r="K14" s="35">
        <v>43383.474000000002</v>
      </c>
      <c r="L14" s="63">
        <v>44373.01</v>
      </c>
      <c r="M14" s="63">
        <v>28932.363000000001</v>
      </c>
      <c r="N14" s="36">
        <f t="shared" si="0"/>
        <v>585877.71100000001</v>
      </c>
      <c r="R14" s="53"/>
    </row>
    <row r="15" spans="1:18" ht="42" customHeight="1" x14ac:dyDescent="1.25">
      <c r="A15" s="37" t="s">
        <v>26</v>
      </c>
      <c r="B15" s="58">
        <v>43701.769</v>
      </c>
      <c r="C15" s="59">
        <v>47322.557999999997</v>
      </c>
      <c r="D15" s="59">
        <v>45131.96</v>
      </c>
      <c r="E15" s="59">
        <v>43752.942999999999</v>
      </c>
      <c r="F15" s="35">
        <v>45366.334999999999</v>
      </c>
      <c r="G15" s="35">
        <v>49280.038</v>
      </c>
      <c r="H15" s="35">
        <v>48553.523000000001</v>
      </c>
      <c r="I15" s="35">
        <v>47750.182000000001</v>
      </c>
      <c r="J15" s="35">
        <v>41254.110999999997</v>
      </c>
      <c r="K15" s="35">
        <v>36012.828000000001</v>
      </c>
      <c r="L15" s="63">
        <v>37789.438000000002</v>
      </c>
      <c r="M15" s="63">
        <v>23517.428</v>
      </c>
      <c r="N15" s="36">
        <f t="shared" si="0"/>
        <v>509433.11299999995</v>
      </c>
      <c r="R15" s="53"/>
    </row>
    <row r="16" spans="1:18" ht="42" customHeight="1" x14ac:dyDescent="1.25">
      <c r="A16" s="37" t="s">
        <v>27</v>
      </c>
      <c r="B16" s="58">
        <v>26113.098000000002</v>
      </c>
      <c r="C16" s="59">
        <v>28426.239000000001</v>
      </c>
      <c r="D16" s="59">
        <v>25979.132000000001</v>
      </c>
      <c r="E16" s="59">
        <v>27506.962</v>
      </c>
      <c r="F16" s="35">
        <v>26210.248</v>
      </c>
      <c r="G16" s="35">
        <v>26999.530999999999</v>
      </c>
      <c r="H16" s="35">
        <v>27242.421999999999</v>
      </c>
      <c r="I16" s="35">
        <v>27418.563999999998</v>
      </c>
      <c r="J16" s="35">
        <v>25010.795999999998</v>
      </c>
      <c r="K16" s="35">
        <v>23176.165000000001</v>
      </c>
      <c r="L16" s="63">
        <v>23279.785</v>
      </c>
      <c r="M16" s="63">
        <v>16607.062000000002</v>
      </c>
      <c r="N16" s="36">
        <f t="shared" si="0"/>
        <v>303970.00399999996</v>
      </c>
      <c r="R16" s="53"/>
    </row>
    <row r="17" spans="1:18" ht="42" customHeight="1" x14ac:dyDescent="1.25">
      <c r="A17" s="37" t="s">
        <v>28</v>
      </c>
      <c r="B17" s="58">
        <v>34370.144999999997</v>
      </c>
      <c r="C17" s="59">
        <v>34184.502999999997</v>
      </c>
      <c r="D17" s="59">
        <v>30562.784</v>
      </c>
      <c r="E17" s="59">
        <v>30401.350999999999</v>
      </c>
      <c r="F17" s="35">
        <v>32866.875</v>
      </c>
      <c r="G17" s="35">
        <v>33370.123</v>
      </c>
      <c r="H17" s="35">
        <v>32207.580999999998</v>
      </c>
      <c r="I17" s="35">
        <v>32469.047999999999</v>
      </c>
      <c r="J17" s="35">
        <v>32212.35</v>
      </c>
      <c r="K17" s="35">
        <v>28515.734</v>
      </c>
      <c r="L17" s="63">
        <v>28909.14</v>
      </c>
      <c r="M17" s="63">
        <v>19180.142</v>
      </c>
      <c r="N17" s="36">
        <f t="shared" si="0"/>
        <v>369249.77600000001</v>
      </c>
      <c r="R17" s="53"/>
    </row>
    <row r="18" spans="1:18" ht="42" customHeight="1" x14ac:dyDescent="1.25">
      <c r="A18" s="37" t="s">
        <v>29</v>
      </c>
      <c r="B18" s="58">
        <v>18731.400000000001</v>
      </c>
      <c r="C18" s="59">
        <v>18012.794000000002</v>
      </c>
      <c r="D18" s="59">
        <v>19048.667000000001</v>
      </c>
      <c r="E18" s="59">
        <v>19408.133999999998</v>
      </c>
      <c r="F18" s="35">
        <v>21168.495999999999</v>
      </c>
      <c r="G18" s="35">
        <v>20443.864000000001</v>
      </c>
      <c r="H18" s="35">
        <v>15877.173000000001</v>
      </c>
      <c r="I18" s="35">
        <v>18392.182000000001</v>
      </c>
      <c r="J18" s="35">
        <v>18634.48</v>
      </c>
      <c r="K18" s="35">
        <v>15160.77</v>
      </c>
      <c r="L18" s="63">
        <v>14225.517</v>
      </c>
      <c r="M18" s="63">
        <v>14724.835999999999</v>
      </c>
      <c r="N18" s="36">
        <f t="shared" si="0"/>
        <v>213828.31299999999</v>
      </c>
      <c r="R18" s="53"/>
    </row>
    <row r="19" spans="1:18" ht="42" customHeight="1" x14ac:dyDescent="1.25">
      <c r="A19" s="37" t="s">
        <v>30</v>
      </c>
      <c r="B19" s="58">
        <v>46260.500999999997</v>
      </c>
      <c r="C19" s="59">
        <v>45374.584999999999</v>
      </c>
      <c r="D19" s="59">
        <v>46269.531000000003</v>
      </c>
      <c r="E19" s="59">
        <v>46059.004000000001</v>
      </c>
      <c r="F19" s="35">
        <v>36532.406000000003</v>
      </c>
      <c r="G19" s="35">
        <v>45058.188999999998</v>
      </c>
      <c r="H19" s="35">
        <v>38926.699000000001</v>
      </c>
      <c r="I19" s="35">
        <v>44243.34</v>
      </c>
      <c r="J19" s="35">
        <v>48774.000999999997</v>
      </c>
      <c r="K19" s="35">
        <v>43865.264999999999</v>
      </c>
      <c r="L19" s="63">
        <v>44988.400999999998</v>
      </c>
      <c r="M19" s="63">
        <v>25716.605</v>
      </c>
      <c r="N19" s="36">
        <f t="shared" si="0"/>
        <v>512068.527</v>
      </c>
      <c r="R19" s="53"/>
    </row>
    <row r="20" spans="1:18" ht="42" customHeight="1" x14ac:dyDescent="1.25">
      <c r="A20" s="38" t="s">
        <v>31</v>
      </c>
      <c r="B20" s="58">
        <v>8114.7240000000002</v>
      </c>
      <c r="C20" s="59">
        <v>8378.3700000000008</v>
      </c>
      <c r="D20" s="59">
        <v>8283.3690000000006</v>
      </c>
      <c r="E20" s="59">
        <v>7776.7719999999999</v>
      </c>
      <c r="F20" s="35">
        <v>8775.65</v>
      </c>
      <c r="G20" s="35">
        <v>9058.143</v>
      </c>
      <c r="H20" s="35">
        <v>8255.0490000000009</v>
      </c>
      <c r="I20" s="35">
        <v>8521.2379999999994</v>
      </c>
      <c r="J20" s="35">
        <v>8286.0969999999998</v>
      </c>
      <c r="K20" s="35">
        <v>7104.2389999999996</v>
      </c>
      <c r="L20" s="63">
        <v>6895.9430000000002</v>
      </c>
      <c r="M20" s="63">
        <v>5555.3339999999998</v>
      </c>
      <c r="N20" s="36">
        <f t="shared" si="0"/>
        <v>95004.928</v>
      </c>
      <c r="R20" s="53"/>
    </row>
    <row r="21" spans="1:18" ht="42" customHeight="1" x14ac:dyDescent="1.25">
      <c r="A21" s="38" t="s">
        <v>32</v>
      </c>
      <c r="B21" s="58">
        <v>17791.081999999999</v>
      </c>
      <c r="C21" s="59">
        <v>18812.906999999999</v>
      </c>
      <c r="D21" s="59">
        <v>17256.003000000001</v>
      </c>
      <c r="E21" s="59">
        <v>22009.441999999999</v>
      </c>
      <c r="F21" s="35">
        <v>20583.352999999999</v>
      </c>
      <c r="G21" s="35">
        <v>23794.29</v>
      </c>
      <c r="H21" s="35">
        <v>22825.841</v>
      </c>
      <c r="I21" s="35">
        <v>22168.492999999999</v>
      </c>
      <c r="J21" s="35">
        <v>22208.92</v>
      </c>
      <c r="K21" s="35">
        <v>18820.362000000001</v>
      </c>
      <c r="L21" s="63">
        <v>16033.305</v>
      </c>
      <c r="M21" s="63">
        <v>15662.51</v>
      </c>
      <c r="N21" s="36">
        <f t="shared" si="0"/>
        <v>237966.508</v>
      </c>
      <c r="R21" s="53"/>
    </row>
    <row r="22" spans="1:18" ht="42" customHeight="1" x14ac:dyDescent="1.25">
      <c r="A22" s="34" t="s">
        <v>33</v>
      </c>
      <c r="B22" s="58">
        <v>47316.85</v>
      </c>
      <c r="C22" s="59">
        <v>57295.057999999997</v>
      </c>
      <c r="D22" s="59">
        <v>62141.714</v>
      </c>
      <c r="E22" s="59">
        <v>40241.190999999999</v>
      </c>
      <c r="F22" s="35">
        <v>48798.040999999997</v>
      </c>
      <c r="G22" s="35">
        <v>65915.172000000006</v>
      </c>
      <c r="H22" s="35">
        <v>54158.98</v>
      </c>
      <c r="I22" s="35">
        <v>58486.483999999997</v>
      </c>
      <c r="J22" s="35">
        <v>54805.781000000003</v>
      </c>
      <c r="K22" s="35">
        <v>47312.510999999999</v>
      </c>
      <c r="L22" s="63">
        <v>48338.961000000003</v>
      </c>
      <c r="M22" s="63">
        <v>16808.776999999998</v>
      </c>
      <c r="N22" s="36">
        <f t="shared" si="0"/>
        <v>601619.52</v>
      </c>
      <c r="R22" s="53"/>
    </row>
    <row r="23" spans="1:18" ht="42" customHeight="1" x14ac:dyDescent="1.25">
      <c r="A23" s="39" t="s">
        <v>35</v>
      </c>
      <c r="B23" s="58">
        <v>6842.4660000000003</v>
      </c>
      <c r="C23" s="59">
        <v>6557.4669999999996</v>
      </c>
      <c r="D23" s="59">
        <v>5987.3630000000003</v>
      </c>
      <c r="E23" s="59">
        <v>5944.0680000000002</v>
      </c>
      <c r="F23" s="35">
        <v>6694.8119999999999</v>
      </c>
      <c r="G23" s="35">
        <v>7068.54</v>
      </c>
      <c r="H23" s="35">
        <v>6542.0460000000003</v>
      </c>
      <c r="I23" s="35">
        <v>6891.5069999999996</v>
      </c>
      <c r="J23" s="35">
        <v>6826.6</v>
      </c>
      <c r="K23" s="35">
        <v>6190.4260000000004</v>
      </c>
      <c r="L23" s="63">
        <v>5563.3149999999996</v>
      </c>
      <c r="M23" s="63">
        <v>4100.0969999999998</v>
      </c>
      <c r="N23" s="40">
        <f t="shared" si="0"/>
        <v>75208.706999999995</v>
      </c>
      <c r="R23" s="53"/>
    </row>
    <row r="24" spans="1:18" ht="42" customHeight="1" thickBot="1" x14ac:dyDescent="1.3">
      <c r="A24" s="38" t="s">
        <v>34</v>
      </c>
      <c r="B24" s="60">
        <v>11479.38</v>
      </c>
      <c r="C24" s="61">
        <v>11671.540999999999</v>
      </c>
      <c r="D24" s="61">
        <v>11880.648999999999</v>
      </c>
      <c r="E24" s="61">
        <v>8596.6329999999998</v>
      </c>
      <c r="F24" s="41">
        <v>11220.172</v>
      </c>
      <c r="G24" s="41">
        <v>12443.227999999999</v>
      </c>
      <c r="H24" s="41">
        <v>10392.343000000001</v>
      </c>
      <c r="I24" s="41">
        <v>10692.427</v>
      </c>
      <c r="J24" s="35">
        <v>11829.36</v>
      </c>
      <c r="K24" s="35">
        <v>10812.223</v>
      </c>
      <c r="L24" s="63">
        <v>11015.616</v>
      </c>
      <c r="M24" s="63">
        <v>3639.1959999999999</v>
      </c>
      <c r="N24" s="42">
        <f t="shared" si="0"/>
        <v>125672.76799999998</v>
      </c>
      <c r="R24" s="53"/>
    </row>
    <row r="25" spans="1:18" ht="42" customHeight="1" thickBot="1" x14ac:dyDescent="1.1499999999999999">
      <c r="A25" s="43" t="s">
        <v>2</v>
      </c>
      <c r="B25" s="54">
        <f t="shared" ref="B25:N25" si="1">SUM(B4:B24)</f>
        <v>1327812.3449999997</v>
      </c>
      <c r="C25" s="55">
        <f>SUM(C4:C24)</f>
        <v>1390189.416</v>
      </c>
      <c r="D25" s="55">
        <f t="shared" si="1"/>
        <v>1381535.9489999996</v>
      </c>
      <c r="E25" s="55">
        <f t="shared" si="1"/>
        <v>1233412.5650000002</v>
      </c>
      <c r="F25" s="44">
        <f t="shared" si="1"/>
        <v>1367518.2789999994</v>
      </c>
      <c r="G25" s="44">
        <f t="shared" si="1"/>
        <v>1459958.2439999997</v>
      </c>
      <c r="H25" s="44">
        <f t="shared" si="1"/>
        <v>1333083.1300000004</v>
      </c>
      <c r="I25" s="44">
        <f t="shared" si="1"/>
        <v>1373998.9449999998</v>
      </c>
      <c r="J25" s="44">
        <f t="shared" si="1"/>
        <v>1339194.3000000003</v>
      </c>
      <c r="K25" s="44">
        <f t="shared" si="1"/>
        <v>1186089.28</v>
      </c>
      <c r="L25" s="44">
        <f t="shared" si="1"/>
        <v>1167664.2509999997</v>
      </c>
      <c r="M25" s="45">
        <f t="shared" si="1"/>
        <v>708881.25199999998</v>
      </c>
      <c r="N25" s="46">
        <f t="shared" si="1"/>
        <v>15269337.955999997</v>
      </c>
      <c r="R25" s="53"/>
    </row>
    <row r="26" spans="1:18" ht="13.5" customHeight="1" x14ac:dyDescent="1.1000000000000001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0"/>
    </row>
    <row r="27" spans="1:18" x14ac:dyDescent="1.1000000000000001">
      <c r="A27" s="72" t="s">
        <v>36</v>
      </c>
      <c r="B27" s="72"/>
      <c r="C27" s="72"/>
      <c r="D27" s="72"/>
      <c r="E27" s="72"/>
      <c r="F27" s="72"/>
      <c r="G27" s="5"/>
      <c r="H27" s="6"/>
      <c r="I27" s="7"/>
      <c r="J27" s="3"/>
      <c r="K27" s="8"/>
      <c r="L27" s="3"/>
      <c r="M27" s="3"/>
      <c r="N27" s="3"/>
    </row>
    <row r="31" spans="1:18" x14ac:dyDescent="1.1000000000000001">
      <c r="C31" s="4"/>
      <c r="D31" s="4"/>
      <c r="E31" s="4"/>
    </row>
    <row r="32" spans="1:18" x14ac:dyDescent="1.1000000000000001">
      <c r="C32" s="4"/>
      <c r="D32" s="4"/>
    </row>
  </sheetData>
  <mergeCells count="6">
    <mergeCell ref="A27:F27"/>
    <mergeCell ref="A1:N1"/>
    <mergeCell ref="A2:A3"/>
    <mergeCell ref="B2:M2"/>
    <mergeCell ref="N2:N3"/>
    <mergeCell ref="A26:N26"/>
  </mergeCells>
  <printOptions horizontalCentered="1" verticalCentered="1"/>
  <pageMargins left="0.15748031496062992" right="0.15748031496062992" top="0.47244094488188981" bottom="0.19685039370078741" header="0.31496062992125984" footer="0.31496062992125984"/>
  <pageSetup paperSize="9" scale="45" orientation="landscape" r:id="rId1"/>
  <headerFooter>
    <oddFooter>&amp;L&amp;"B Jalal,Regular"&amp;18 30&amp;R&amp;"B Jalal,Regular"&amp;18گروه آمار و اطلاعات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مسافر کل</vt:lpstr>
      <vt:lpstr> نفرکیلومتر کل</vt:lpstr>
      <vt:lpstr>'مسافر کل'!Print_Area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كوروش مظفربيگي</dc:creator>
  <cp:lastModifiedBy>رضا روغني زاده دزفولي</cp:lastModifiedBy>
  <cp:lastPrinted>2024-11-25T06:45:58Z</cp:lastPrinted>
  <dcterms:created xsi:type="dcterms:W3CDTF">2024-02-04T09:46:04Z</dcterms:created>
  <dcterms:modified xsi:type="dcterms:W3CDTF">2026-05-03T10:21:04Z</dcterms:modified>
</cp:coreProperties>
</file>