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آمار\1403\ماهنامه\معاونت مسافری\"/>
    </mc:Choice>
  </mc:AlternateContent>
  <bookViews>
    <workbookView xWindow="0" yWindow="0" windowWidth="28800" windowHeight="11235" activeTab="1"/>
  </bookViews>
  <sheets>
    <sheet name=" نفرکیلومتر کل" sheetId="4" r:id="rId1"/>
    <sheet name="مسافر کل" sheetId="2" r:id="rId2"/>
  </sheets>
  <externalReferences>
    <externalReference r:id="rId3"/>
  </externalReferences>
  <definedNames>
    <definedName name="_xlnm.Print_Area" localSheetId="0">' نفرکیلومتر کل'!#REF!</definedName>
    <definedName name="_xlnm.Print_Area" localSheetId="1">'مسافر کل'!$A$1:$N$26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2" l="1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E25" i="2"/>
  <c r="D25" i="2" l="1"/>
  <c r="N25" i="2" l="1"/>
  <c r="M25" i="4" l="1"/>
  <c r="L25" i="4"/>
  <c r="K25" i="4"/>
  <c r="J25" i="4"/>
  <c r="N24" i="4"/>
  <c r="N21" i="4"/>
  <c r="N20" i="4"/>
  <c r="N19" i="4"/>
  <c r="N17" i="4"/>
  <c r="N16" i="4"/>
  <c r="N15" i="4"/>
  <c r="N10" i="4"/>
  <c r="N6" i="4"/>
  <c r="M25" i="2"/>
  <c r="L25" i="2"/>
  <c r="K25" i="2"/>
  <c r="J25" i="2"/>
  <c r="G25" i="2" l="1"/>
  <c r="N8" i="4"/>
  <c r="N9" i="4"/>
  <c r="N18" i="4"/>
  <c r="B25" i="2"/>
  <c r="F25" i="2"/>
  <c r="H25" i="2"/>
  <c r="N4" i="4"/>
  <c r="B25" i="4"/>
  <c r="D25" i="4"/>
  <c r="F25" i="4"/>
  <c r="H25" i="4"/>
  <c r="C25" i="4"/>
  <c r="E25" i="4"/>
  <c r="G25" i="4"/>
  <c r="I25" i="4"/>
  <c r="N11" i="4"/>
  <c r="N12" i="4"/>
  <c r="N13" i="4"/>
  <c r="N14" i="4"/>
  <c r="N22" i="4"/>
  <c r="N23" i="4"/>
  <c r="N5" i="4"/>
  <c r="C25" i="2"/>
  <c r="I25" i="2"/>
  <c r="N7" i="4" l="1"/>
  <c r="N25" i="4" l="1"/>
</calcChain>
</file>

<file path=xl/sharedStrings.xml><?xml version="1.0" encoding="utf-8"?>
<sst xmlns="http://schemas.openxmlformats.org/spreadsheetml/2006/main" count="78" uniqueCount="39">
  <si>
    <t>مناطق</t>
  </si>
  <si>
    <t>ماه</t>
  </si>
  <si>
    <t>جمع</t>
  </si>
  <si>
    <t>فروردين</t>
  </si>
  <si>
    <t>ارديبهشت</t>
  </si>
  <si>
    <t>خرداد</t>
  </si>
  <si>
    <t>تير</t>
  </si>
  <si>
    <t>مرداد</t>
  </si>
  <si>
    <t>شهريور</t>
  </si>
  <si>
    <t>مهر</t>
  </si>
  <si>
    <t>آبان</t>
  </si>
  <si>
    <t>آذر</t>
  </si>
  <si>
    <t>دي</t>
  </si>
  <si>
    <t>بهمن</t>
  </si>
  <si>
    <t>اسفند</t>
  </si>
  <si>
    <t>جنوب</t>
  </si>
  <si>
    <t>لرستان</t>
  </si>
  <si>
    <t>اراك</t>
  </si>
  <si>
    <t>تهران</t>
  </si>
  <si>
    <t>شمال 1</t>
  </si>
  <si>
    <t>شمال 2</t>
  </si>
  <si>
    <t>شمالشرق 1</t>
  </si>
  <si>
    <t>شمالشرق 2</t>
  </si>
  <si>
    <t>خراسان</t>
  </si>
  <si>
    <t>شمالغرب</t>
  </si>
  <si>
    <t>آذربايجان</t>
  </si>
  <si>
    <t>اصفهان</t>
  </si>
  <si>
    <t>یزد</t>
  </si>
  <si>
    <t>کرمان</t>
  </si>
  <si>
    <t>جنوبشرق</t>
  </si>
  <si>
    <t>هرمزگان</t>
  </si>
  <si>
    <t>شرق</t>
  </si>
  <si>
    <t>فارس</t>
  </si>
  <si>
    <t>قم</t>
  </si>
  <si>
    <t>غرب</t>
  </si>
  <si>
    <t>زاگرس</t>
  </si>
  <si>
    <t>ماخذ :اداره کل برنامه ريزي و نظارت بر خدمات مسافري</t>
  </si>
  <si>
    <t>تعداد مسافر جابجا شده در سال 1403</t>
  </si>
  <si>
    <t>نفركيلومتر مسافر جابجاشده  درسال1403(هزار)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</si>
</sst>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178"/>
      <scheme val="minor"/>
    </font>
    <font>
      <b/>
      <sz val="22"/>
      <name val="B Jalal"/>
      <charset val="178"/>
    </font>
    <font>
      <sz val="14"/>
      <color theme="1"/>
      <name val="Arial"/>
      <family val="2"/>
    </font>
    <font>
      <b/>
      <sz val="18"/>
      <name val="B Jalal"/>
      <charset val="178"/>
    </font>
    <font>
      <sz val="14"/>
      <color theme="1"/>
      <name val="B Jalal"/>
      <charset val="178"/>
    </font>
    <font>
      <b/>
      <sz val="14"/>
      <name val="B Jalal"/>
      <charset val="178"/>
    </font>
    <font>
      <sz val="20"/>
      <name val="B Jalal"/>
      <charset val="178"/>
    </font>
    <font>
      <sz val="16"/>
      <name val="B Jalal"/>
      <charset val="178"/>
    </font>
    <font>
      <sz val="16"/>
      <color theme="1"/>
      <name val="B Jalal"/>
      <charset val="178"/>
    </font>
    <font>
      <b/>
      <sz val="14"/>
      <color theme="1"/>
      <name val="B Jalal"/>
      <charset val="178"/>
    </font>
    <font>
      <sz val="10"/>
      <name val="MS Sans Serif"/>
      <family val="2"/>
      <charset val="178"/>
    </font>
    <font>
      <sz val="10"/>
      <name val="Arial"/>
      <family val="2"/>
    </font>
    <font>
      <sz val="10"/>
      <name val="MS Sans Serif"/>
      <charset val="178"/>
    </font>
    <font>
      <b/>
      <sz val="20"/>
      <name val="B Jalal"/>
      <charset val="178"/>
    </font>
    <font>
      <sz val="24"/>
      <name val="B Jalal"/>
      <charset val="178"/>
    </font>
    <font>
      <sz val="22"/>
      <color theme="1"/>
      <name val="B Jalal"/>
      <charset val="178"/>
    </font>
    <font>
      <sz val="11"/>
      <color theme="1"/>
      <name val="Calibri"/>
      <family val="2"/>
      <scheme val="minor"/>
    </font>
    <font>
      <b/>
      <sz val="22"/>
      <color theme="1"/>
      <name val="B Jalal"/>
      <charset val="178"/>
    </font>
    <font>
      <sz val="24"/>
      <color theme="1"/>
      <name val="Arial"/>
      <family val="2"/>
    </font>
    <font>
      <b/>
      <sz val="20"/>
      <color theme="1"/>
      <name val="B Jalal"/>
      <charset val="178"/>
    </font>
    <font>
      <sz val="24"/>
      <color theme="1"/>
      <name val="B Jalal"/>
      <charset val="178"/>
    </font>
    <font>
      <sz val="22"/>
      <color theme="1"/>
      <name val="Arial"/>
      <family val="2"/>
    </font>
    <font>
      <b/>
      <sz val="28"/>
      <color theme="1"/>
      <name val="B Titr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0" fillId="0" borderId="0"/>
    <xf numFmtId="0" fontId="11" fillId="0" borderId="0"/>
    <xf numFmtId="0" fontId="11" fillId="0" borderId="0"/>
    <xf numFmtId="0" fontId="12" fillId="0" borderId="0"/>
    <xf numFmtId="0" fontId="16" fillId="0" borderId="0"/>
  </cellStyleXfs>
  <cellXfs count="81">
    <xf numFmtId="0" fontId="0" fillId="0" borderId="0" xfId="0"/>
    <xf numFmtId="0" fontId="2" fillId="0" borderId="0" xfId="0" applyFont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6" fillId="2" borderId="10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0" xfId="0" applyFont="1"/>
    <xf numFmtId="0" fontId="13" fillId="0" borderId="19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1" fontId="14" fillId="0" borderId="30" xfId="0" applyNumberFormat="1" applyFont="1" applyBorder="1" applyAlignment="1">
      <alignment horizontal="center"/>
    </xf>
    <xf numFmtId="0" fontId="13" fillId="2" borderId="31" xfId="0" applyFont="1" applyFill="1" applyBorder="1" applyAlignment="1">
      <alignment horizontal="center" vertical="center"/>
    </xf>
    <xf numFmtId="1" fontId="14" fillId="0" borderId="14" xfId="0" applyNumberFormat="1" applyFont="1" applyBorder="1" applyAlignment="1">
      <alignment horizontal="center"/>
    </xf>
    <xf numFmtId="1" fontId="14" fillId="0" borderId="24" xfId="0" applyNumberFormat="1" applyFont="1" applyBorder="1" applyAlignment="1">
      <alignment horizontal="center"/>
    </xf>
    <xf numFmtId="3" fontId="15" fillId="3" borderId="12" xfId="0" applyNumberFormat="1" applyFont="1" applyFill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1" fontId="14" fillId="2" borderId="14" xfId="0" applyNumberFormat="1" applyFont="1" applyFill="1" applyBorder="1" applyAlignment="1">
      <alignment horizontal="center"/>
    </xf>
    <xf numFmtId="0" fontId="13" fillId="2" borderId="33" xfId="0" applyFont="1" applyFill="1" applyBorder="1" applyAlignment="1">
      <alignment horizontal="center" vertical="center"/>
    </xf>
    <xf numFmtId="3" fontId="15" fillId="3" borderId="25" xfId="0" applyNumberFormat="1" applyFont="1" applyFill="1" applyBorder="1" applyAlignment="1">
      <alignment horizontal="center" vertical="center"/>
    </xf>
    <xf numFmtId="1" fontId="14" fillId="0" borderId="21" xfId="0" applyNumberFormat="1" applyFont="1" applyBorder="1" applyAlignment="1">
      <alignment horizontal="center"/>
    </xf>
    <xf numFmtId="1" fontId="14" fillId="0" borderId="35" xfId="0" applyNumberFormat="1" applyFont="1" applyBorder="1" applyAlignment="1">
      <alignment horizontal="center"/>
    </xf>
    <xf numFmtId="3" fontId="15" fillId="3" borderId="15" xfId="0" applyNumberFormat="1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3" fontId="13" fillId="3" borderId="6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3" borderId="23" xfId="0" applyNumberFormat="1" applyFont="1" applyFill="1" applyBorder="1" applyAlignment="1">
      <alignment horizontal="center"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8" fillId="0" borderId="0" xfId="0" applyFont="1"/>
    <xf numFmtId="3" fontId="4" fillId="2" borderId="0" xfId="0" applyNumberFormat="1" applyFont="1" applyFill="1"/>
    <xf numFmtId="2" fontId="4" fillId="0" borderId="0" xfId="0" applyNumberFormat="1" applyFont="1"/>
    <xf numFmtId="3" fontId="20" fillId="0" borderId="0" xfId="0" applyNumberFormat="1" applyFont="1"/>
    <xf numFmtId="0" fontId="4" fillId="0" borderId="0" xfId="0" applyNumberFormat="1" applyFont="1"/>
    <xf numFmtId="0" fontId="2" fillId="0" borderId="0" xfId="0" applyNumberFormat="1" applyFont="1"/>
    <xf numFmtId="3" fontId="15" fillId="3" borderId="36" xfId="0" applyNumberFormat="1" applyFont="1" applyFill="1" applyBorder="1" applyAlignment="1">
      <alignment horizontal="center" vertical="center"/>
    </xf>
    <xf numFmtId="1" fontId="14" fillId="0" borderId="37" xfId="0" applyNumberFormat="1" applyFont="1" applyBorder="1" applyAlignment="1">
      <alignment horizontal="center"/>
    </xf>
    <xf numFmtId="0" fontId="13" fillId="0" borderId="7" xfId="0" applyNumberFormat="1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1" fontId="21" fillId="0" borderId="10" xfId="0" applyNumberFormat="1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3" fontId="6" fillId="2" borderId="1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/>
    </xf>
    <xf numFmtId="3" fontId="6" fillId="2" borderId="14" xfId="0" applyNumberFormat="1" applyFont="1" applyFill="1" applyBorder="1" applyAlignment="1">
      <alignment horizontal="center" vertical="center"/>
    </xf>
    <xf numFmtId="3" fontId="7" fillId="3" borderId="7" xfId="0" applyNumberFormat="1" applyFont="1" applyFill="1" applyBorder="1" applyAlignment="1">
      <alignment horizontal="center" vertical="center"/>
    </xf>
    <xf numFmtId="3" fontId="8" fillId="3" borderId="18" xfId="0" applyNumberFormat="1" applyFont="1" applyFill="1" applyBorder="1" applyAlignment="1">
      <alignment horizontal="center" vertical="center"/>
    </xf>
    <xf numFmtId="3" fontId="6" fillId="4" borderId="1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3" fontId="14" fillId="0" borderId="29" xfId="0" applyNumberFormat="1" applyFont="1" applyBorder="1" applyAlignment="1">
      <alignment horizontal="center"/>
    </xf>
    <xf numFmtId="3" fontId="14" fillId="0" borderId="30" xfId="0" applyNumberFormat="1" applyFont="1" applyBorder="1" applyAlignment="1">
      <alignment horizontal="center"/>
    </xf>
    <xf numFmtId="3" fontId="14" fillId="0" borderId="32" xfId="0" applyNumberFormat="1" applyFont="1" applyBorder="1" applyAlignment="1">
      <alignment horizontal="center"/>
    </xf>
    <xf numFmtId="3" fontId="14" fillId="0" borderId="14" xfId="0" applyNumberFormat="1" applyFont="1" applyBorder="1" applyAlignment="1">
      <alignment horizontal="center"/>
    </xf>
    <xf numFmtId="3" fontId="14" fillId="4" borderId="14" xfId="0" applyNumberFormat="1" applyFont="1" applyFill="1" applyBorder="1" applyAlignment="1">
      <alignment horizontal="center"/>
    </xf>
    <xf numFmtId="3" fontId="14" fillId="0" borderId="34" xfId="0" applyNumberFormat="1" applyFont="1" applyBorder="1" applyAlignment="1">
      <alignment horizontal="center"/>
    </xf>
    <xf numFmtId="3" fontId="14" fillId="0" borderId="21" xfId="0" applyNumberFormat="1" applyFont="1" applyBorder="1" applyAlignment="1">
      <alignment horizontal="center"/>
    </xf>
    <xf numFmtId="0" fontId="19" fillId="0" borderId="0" xfId="0" applyFont="1" applyBorder="1" applyAlignment="1">
      <alignment horizontal="right" vertical="center"/>
    </xf>
    <xf numFmtId="0" fontId="1" fillId="2" borderId="26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</cellXfs>
  <cellStyles count="6">
    <cellStyle name="Normal" xfId="0" builtinId="0"/>
    <cellStyle name="Normal 10" xfId="2"/>
    <cellStyle name="Normal 13" xfId="1"/>
    <cellStyle name="Normal 17" xfId="4"/>
    <cellStyle name="Normal 2" xfId="3"/>
    <cellStyle name="Normal 3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fa-IR" sz="1200" b="1" i="0" u="none" strike="noStrike" baseline="0">
                <a:solidFill>
                  <a:srgbClr val="000000"/>
                </a:solidFill>
                <a:latin typeface="B Roya"/>
                <a:ea typeface="B Roya"/>
                <a:cs typeface="B Roya"/>
              </a:defRPr>
            </a:pPr>
            <a:r>
              <a:rPr lang="fa-IR"/>
              <a:t>تعدادمسافرجابجا شده از مبداء سفر درهر ناحيه</a:t>
            </a:r>
          </a:p>
        </c:rich>
      </c:tx>
      <c:layout>
        <c:manualLayout>
          <c:xMode val="edge"/>
          <c:yMode val="edge"/>
          <c:x val="0.30069928404507096"/>
          <c:y val="1.213623591168750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'[1]64-5'!$F$3</c:f>
              <c:strCache>
                <c:ptCount val="1"/>
                <c:pt idx="0">
                  <c:v>فروردين90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'[1]64-5'!$A$4:$A$19</c:f>
              <c:strCache>
                <c:ptCount val="16"/>
                <c:pt idx="0">
                  <c:v>تهران</c:v>
                </c:pt>
                <c:pt idx="1">
                  <c:v>اراك</c:v>
                </c:pt>
                <c:pt idx="2">
                  <c:v>لرستان</c:v>
                </c:pt>
                <c:pt idx="3">
                  <c:v>جنوب</c:v>
                </c:pt>
                <c:pt idx="4">
                  <c:v>شمالشرق</c:v>
                </c:pt>
                <c:pt idx="5">
                  <c:v>خراسان</c:v>
                </c:pt>
                <c:pt idx="6">
                  <c:v>شمالغرب</c:v>
                </c:pt>
                <c:pt idx="7">
                  <c:v>آذربايجان</c:v>
                </c:pt>
                <c:pt idx="8">
                  <c:v>شمال</c:v>
                </c:pt>
                <c:pt idx="9">
                  <c:v>اصفهان</c:v>
                </c:pt>
                <c:pt idx="10">
                  <c:v>يزد</c:v>
                </c:pt>
                <c:pt idx="11">
                  <c:v>هرمزگان</c:v>
                </c:pt>
                <c:pt idx="12">
                  <c:v> کرمان</c:v>
                </c:pt>
                <c:pt idx="13">
                  <c:v>فارس</c:v>
                </c:pt>
                <c:pt idx="14">
                  <c:v>جنوبشرق</c:v>
                </c:pt>
                <c:pt idx="15">
                  <c:v>شرق</c:v>
                </c:pt>
              </c:strCache>
            </c:strRef>
          </c:cat>
          <c:val>
            <c:numRef>
              <c:f>'[1]64-5'!$F$4:$F$19</c:f>
              <c:numCache>
                <c:formatCode>General</c:formatCode>
                <c:ptCount val="16"/>
                <c:pt idx="0">
                  <c:v>830054</c:v>
                </c:pt>
                <c:pt idx="1">
                  <c:v>62774</c:v>
                </c:pt>
                <c:pt idx="2">
                  <c:v>147749</c:v>
                </c:pt>
                <c:pt idx="3">
                  <c:v>195266</c:v>
                </c:pt>
                <c:pt idx="4">
                  <c:v>99719</c:v>
                </c:pt>
                <c:pt idx="5">
                  <c:v>636476</c:v>
                </c:pt>
                <c:pt idx="6">
                  <c:v>174238</c:v>
                </c:pt>
                <c:pt idx="7">
                  <c:v>110562</c:v>
                </c:pt>
                <c:pt idx="8">
                  <c:v>93025</c:v>
                </c:pt>
                <c:pt idx="9">
                  <c:v>82449</c:v>
                </c:pt>
                <c:pt idx="10">
                  <c:v>54899</c:v>
                </c:pt>
                <c:pt idx="11">
                  <c:v>54609</c:v>
                </c:pt>
                <c:pt idx="12">
                  <c:v>35263</c:v>
                </c:pt>
                <c:pt idx="13">
                  <c:v>3350</c:v>
                </c:pt>
                <c:pt idx="14">
                  <c:v>1363</c:v>
                </c:pt>
                <c:pt idx="15">
                  <c:v>19272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5-4CAC-80F4-7FFA8B3B42CF}"/>
            </c:ext>
          </c:extLst>
        </c:ser>
        <c:ser>
          <c:idx val="1"/>
          <c:order val="1"/>
          <c:tx>
            <c:strRef>
              <c:f>'[1]64-5'!$G$3</c:f>
              <c:strCache>
                <c:ptCount val="1"/>
                <c:pt idx="0">
                  <c:v>ارديبهشت90</c:v>
                </c:pt>
              </c:strCache>
            </c:strRef>
          </c:tx>
          <c:spPr>
            <a:pattFill prst="pct9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'[1]64-5'!$A$4:$A$19</c:f>
              <c:strCache>
                <c:ptCount val="16"/>
                <c:pt idx="0">
                  <c:v>تهران</c:v>
                </c:pt>
                <c:pt idx="1">
                  <c:v>اراك</c:v>
                </c:pt>
                <c:pt idx="2">
                  <c:v>لرستان</c:v>
                </c:pt>
                <c:pt idx="3">
                  <c:v>جنوب</c:v>
                </c:pt>
                <c:pt idx="4">
                  <c:v>شمالشرق</c:v>
                </c:pt>
                <c:pt idx="5">
                  <c:v>خراسان</c:v>
                </c:pt>
                <c:pt idx="6">
                  <c:v>شمالغرب</c:v>
                </c:pt>
                <c:pt idx="7">
                  <c:v>آذربايجان</c:v>
                </c:pt>
                <c:pt idx="8">
                  <c:v>شمال</c:v>
                </c:pt>
                <c:pt idx="9">
                  <c:v>اصفهان</c:v>
                </c:pt>
                <c:pt idx="10">
                  <c:v>يزد</c:v>
                </c:pt>
                <c:pt idx="11">
                  <c:v>هرمزگان</c:v>
                </c:pt>
                <c:pt idx="12">
                  <c:v> کرمان</c:v>
                </c:pt>
                <c:pt idx="13">
                  <c:v>فارس</c:v>
                </c:pt>
                <c:pt idx="14">
                  <c:v>جنوبشرق</c:v>
                </c:pt>
                <c:pt idx="15">
                  <c:v>شرق</c:v>
                </c:pt>
              </c:strCache>
            </c:strRef>
          </c:cat>
          <c:val>
            <c:numRef>
              <c:f>'[1]64-5'!$G$4:$G$19</c:f>
              <c:numCache>
                <c:formatCode>General</c:formatCode>
                <c:ptCount val="16"/>
                <c:pt idx="0">
                  <c:v>820509</c:v>
                </c:pt>
                <c:pt idx="1">
                  <c:v>53946</c:v>
                </c:pt>
                <c:pt idx="2">
                  <c:v>112654</c:v>
                </c:pt>
                <c:pt idx="3">
                  <c:v>170620</c:v>
                </c:pt>
                <c:pt idx="4">
                  <c:v>102457</c:v>
                </c:pt>
                <c:pt idx="5">
                  <c:v>582341</c:v>
                </c:pt>
                <c:pt idx="6">
                  <c:v>163166</c:v>
                </c:pt>
                <c:pt idx="7">
                  <c:v>99040</c:v>
                </c:pt>
                <c:pt idx="8">
                  <c:v>101381</c:v>
                </c:pt>
                <c:pt idx="9">
                  <c:v>83969</c:v>
                </c:pt>
                <c:pt idx="10">
                  <c:v>64889</c:v>
                </c:pt>
                <c:pt idx="11">
                  <c:v>54666</c:v>
                </c:pt>
                <c:pt idx="12">
                  <c:v>32212</c:v>
                </c:pt>
                <c:pt idx="13">
                  <c:v>3493</c:v>
                </c:pt>
                <c:pt idx="14">
                  <c:v>2352</c:v>
                </c:pt>
                <c:pt idx="15">
                  <c:v>19884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05-4CAC-80F4-7FFA8B3B4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79324160"/>
        <c:axId val="-879316000"/>
      </c:barChart>
      <c:catAx>
        <c:axId val="-87932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n-US" sz="700" b="1" i="0" u="none" strike="noStrike" baseline="0">
                <a:solidFill>
                  <a:srgbClr val="000000"/>
                </a:solidFill>
                <a:latin typeface="B Roya"/>
                <a:ea typeface="B Roya"/>
                <a:cs typeface="B Roya"/>
              </a:defRPr>
            </a:pPr>
            <a:endParaRPr lang="en-US"/>
          </a:p>
        </c:txPr>
        <c:crossAx val="-879316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79316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lang="fa-IR" sz="1025" b="0" i="0" u="none" strike="noStrike" baseline="0">
                    <a:solidFill>
                      <a:srgbClr val="000000"/>
                    </a:solidFill>
                    <a:latin typeface="B Roya"/>
                    <a:ea typeface="B Roya"/>
                    <a:cs typeface="B Roya"/>
                  </a:defRPr>
                </a:pPr>
                <a:r>
                  <a:rPr lang="fa-IR"/>
                  <a:t>هزار نفر</a:t>
                </a:r>
              </a:p>
            </c:rich>
          </c:tx>
          <c:layout>
            <c:manualLayout>
              <c:xMode val="edge"/>
              <c:yMode val="edge"/>
              <c:x val="8.7412986420174459E-3"/>
              <c:y val="0.162621460552725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1" i="0" u="none" strike="noStrike" baseline="0">
                <a:solidFill>
                  <a:srgbClr val="000000"/>
                </a:solidFill>
                <a:latin typeface="B Roya"/>
                <a:ea typeface="B Roya"/>
                <a:cs typeface="B Roya"/>
              </a:defRPr>
            </a:pPr>
            <a:endParaRPr lang="en-US"/>
          </a:p>
        </c:txPr>
        <c:crossAx val="-879324160"/>
        <c:crosses val="autoZero"/>
        <c:crossBetween val="between"/>
        <c:majorUnit val="200000"/>
        <c:dispUnits>
          <c:builtInUnit val="thousands"/>
        </c:dispUnits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217450843220004"/>
          <c:y val="0.22772271113169676"/>
          <c:w val="0.1587903685952399"/>
          <c:h val="0.12871292264937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fa-IR" sz="920" b="1" i="0" u="none" strike="noStrike" baseline="0">
              <a:solidFill>
                <a:srgbClr val="000000"/>
              </a:solidFill>
              <a:latin typeface="B Roya"/>
              <a:ea typeface="B Roya"/>
              <a:cs typeface="B Roy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24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587;&#1575;&#1604;%2090\&#1605;&#1575;&#1607;&#1606;&#1575;&#1605;&#1607;\02\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"/>
      <sheetName val="41-2"/>
      <sheetName val="Sheet1"/>
      <sheetName val="45-47"/>
      <sheetName val="48-50"/>
      <sheetName val="51"/>
      <sheetName val="54-55"/>
      <sheetName val="56-8"/>
      <sheetName val="59-61"/>
      <sheetName val="64-5"/>
      <sheetName val="66-7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>
        <row r="3">
          <cell r="F3" t="str">
            <v>فروردين90</v>
          </cell>
          <cell r="G3" t="str">
            <v>ارديبهشت90</v>
          </cell>
        </row>
        <row r="4">
          <cell r="A4" t="str">
            <v>تهران</v>
          </cell>
          <cell r="F4">
            <v>830054</v>
          </cell>
          <cell r="G4">
            <v>820509</v>
          </cell>
        </row>
        <row r="5">
          <cell r="A5" t="str">
            <v>اراك</v>
          </cell>
          <cell r="F5">
            <v>62774</v>
          </cell>
          <cell r="G5">
            <v>53946</v>
          </cell>
        </row>
        <row r="6">
          <cell r="A6" t="str">
            <v>لرستان</v>
          </cell>
          <cell r="F6">
            <v>147749</v>
          </cell>
          <cell r="G6">
            <v>112654</v>
          </cell>
        </row>
        <row r="7">
          <cell r="A7" t="str">
            <v>جنوب</v>
          </cell>
          <cell r="F7">
            <v>195266</v>
          </cell>
          <cell r="G7">
            <v>170620</v>
          </cell>
        </row>
        <row r="8">
          <cell r="A8" t="str">
            <v>شمالشرق</v>
          </cell>
          <cell r="F8">
            <v>99719</v>
          </cell>
          <cell r="G8">
            <v>102457</v>
          </cell>
        </row>
        <row r="9">
          <cell r="A9" t="str">
            <v>خراسان</v>
          </cell>
          <cell r="F9">
            <v>636476</v>
          </cell>
          <cell r="G9">
            <v>582341</v>
          </cell>
        </row>
        <row r="10">
          <cell r="A10" t="str">
            <v>شمالغرب</v>
          </cell>
          <cell r="F10">
            <v>174238</v>
          </cell>
          <cell r="G10">
            <v>163166</v>
          </cell>
        </row>
        <row r="11">
          <cell r="A11" t="str">
            <v>آذربايجان</v>
          </cell>
          <cell r="F11">
            <v>110562</v>
          </cell>
          <cell r="G11">
            <v>99040</v>
          </cell>
        </row>
        <row r="12">
          <cell r="A12" t="str">
            <v>شمال</v>
          </cell>
          <cell r="F12">
            <v>93025</v>
          </cell>
          <cell r="G12">
            <v>101381</v>
          </cell>
        </row>
        <row r="13">
          <cell r="A13" t="str">
            <v>اصفهان</v>
          </cell>
          <cell r="F13">
            <v>82449</v>
          </cell>
          <cell r="G13">
            <v>83969</v>
          </cell>
        </row>
        <row r="14">
          <cell r="A14" t="str">
            <v>يزد</v>
          </cell>
          <cell r="F14">
            <v>54899</v>
          </cell>
          <cell r="G14">
            <v>64889</v>
          </cell>
        </row>
        <row r="15">
          <cell r="A15" t="str">
            <v>هرمزگان</v>
          </cell>
          <cell r="F15">
            <v>54609</v>
          </cell>
          <cell r="G15">
            <v>54666</v>
          </cell>
        </row>
        <row r="16">
          <cell r="A16" t="str">
            <v xml:space="preserve"> کرمان</v>
          </cell>
          <cell r="F16">
            <v>35263</v>
          </cell>
          <cell r="G16">
            <v>32212</v>
          </cell>
        </row>
        <row r="17">
          <cell r="A17" t="str">
            <v>فارس</v>
          </cell>
          <cell r="F17">
            <v>3350</v>
          </cell>
          <cell r="G17">
            <v>3493</v>
          </cell>
        </row>
        <row r="18">
          <cell r="A18" t="str">
            <v>جنوبشرق</v>
          </cell>
          <cell r="F18">
            <v>1363</v>
          </cell>
          <cell r="G18">
            <v>2352</v>
          </cell>
        </row>
        <row r="19">
          <cell r="A19" t="str">
            <v>شرق</v>
          </cell>
          <cell r="F19">
            <v>19272</v>
          </cell>
          <cell r="G19">
            <v>19884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2"/>
  <sheetViews>
    <sheetView rightToLeft="1" topLeftCell="A10" zoomScale="50" zoomScaleNormal="50" zoomScaleSheetLayoutView="70" zoomScalePageLayoutView="55" workbookViewId="0">
      <selection activeCell="D31" sqref="D31"/>
    </sheetView>
  </sheetViews>
  <sheetFormatPr defaultColWidth="9.125" defaultRowHeight="55.5" x14ac:dyDescent="0.4"/>
  <cols>
    <col min="1" max="1" width="18" style="1" customWidth="1"/>
    <col min="2" max="2" width="19.125" style="37" bestFit="1" customWidth="1"/>
    <col min="3" max="4" width="19.125" style="1" bestFit="1" customWidth="1"/>
    <col min="5" max="10" width="20.125" style="1" customWidth="1"/>
    <col min="11" max="11" width="20.125" style="42" customWidth="1"/>
    <col min="12" max="13" width="20.125" style="1" customWidth="1"/>
    <col min="14" max="14" width="23.875" style="1" bestFit="1" customWidth="1"/>
    <col min="15" max="15" width="3.75" style="1" customWidth="1"/>
    <col min="16" max="16" width="8.375" style="1" customWidth="1"/>
    <col min="17" max="17" width="15.625" style="1" bestFit="1" customWidth="1"/>
    <col min="18" max="18" width="38.625" style="55" customWidth="1"/>
    <col min="19" max="19" width="61.375" style="1" customWidth="1"/>
    <col min="20" max="16384" width="9.125" style="1"/>
  </cols>
  <sheetData>
    <row r="1" spans="1:14" ht="42" customHeight="1" thickBot="1" x14ac:dyDescent="0.3">
      <c r="A1" s="64" t="s">
        <v>38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ht="46.5" customHeight="1" thickBot="1" x14ac:dyDescent="0.3">
      <c r="A2" s="65" t="s">
        <v>0</v>
      </c>
      <c r="B2" s="67" t="s">
        <v>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9" t="s">
        <v>2</v>
      </c>
    </row>
    <row r="3" spans="1:14" ht="46.5" customHeight="1" thickBot="1" x14ac:dyDescent="0.3">
      <c r="A3" s="66"/>
      <c r="B3" s="14" t="s">
        <v>3</v>
      </c>
      <c r="C3" s="15" t="s">
        <v>4</v>
      </c>
      <c r="D3" s="16" t="s">
        <v>5</v>
      </c>
      <c r="E3" s="17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45" t="s">
        <v>12</v>
      </c>
      <c r="L3" s="46" t="s">
        <v>13</v>
      </c>
      <c r="M3" s="48" t="s">
        <v>14</v>
      </c>
      <c r="N3" s="70"/>
    </row>
    <row r="4" spans="1:14" ht="42" customHeight="1" x14ac:dyDescent="1.05">
      <c r="A4" s="18" t="s">
        <v>15</v>
      </c>
      <c r="B4" s="56">
        <v>61415.525000000001</v>
      </c>
      <c r="C4" s="57">
        <v>60636.906000000003</v>
      </c>
      <c r="D4" s="57">
        <v>56868.446000000004</v>
      </c>
      <c r="E4" s="57">
        <v>57060.18</v>
      </c>
      <c r="F4" s="57">
        <v>64478.453000000001</v>
      </c>
      <c r="G4" s="19">
        <v>63621.968999999997</v>
      </c>
      <c r="H4" s="19"/>
      <c r="I4" s="19"/>
      <c r="J4" s="19"/>
      <c r="K4" s="44"/>
      <c r="L4" s="44"/>
      <c r="M4" s="47"/>
      <c r="N4" s="43">
        <f t="shared" ref="N4:N24" si="0">SUM(B4:M4)</f>
        <v>364081.47899999999</v>
      </c>
    </row>
    <row r="5" spans="1:14" ht="42" customHeight="1" x14ac:dyDescent="1.05">
      <c r="A5" s="20" t="s">
        <v>16</v>
      </c>
      <c r="B5" s="58">
        <v>6059.0940000000001</v>
      </c>
      <c r="C5" s="59">
        <v>5546.76</v>
      </c>
      <c r="D5" s="59">
        <v>6094.9059999999999</v>
      </c>
      <c r="E5" s="59">
        <v>5937.482</v>
      </c>
      <c r="F5" s="59">
        <v>5842.8270000000002</v>
      </c>
      <c r="G5" s="21">
        <v>6212.5159999999996</v>
      </c>
      <c r="H5" s="21"/>
      <c r="I5" s="21"/>
      <c r="J5" s="21"/>
      <c r="K5" s="21"/>
      <c r="L5" s="21"/>
      <c r="M5" s="22"/>
      <c r="N5" s="23">
        <f t="shared" si="0"/>
        <v>35693.584999999999</v>
      </c>
    </row>
    <row r="6" spans="1:14" ht="42" customHeight="1" x14ac:dyDescent="1.05">
      <c r="A6" s="20" t="s">
        <v>17</v>
      </c>
      <c r="B6" s="58">
        <v>26904.452000000001</v>
      </c>
      <c r="C6" s="59">
        <v>28623.528999999999</v>
      </c>
      <c r="D6" s="59">
        <v>27828.932000000001</v>
      </c>
      <c r="E6" s="59">
        <v>24030.583999999999</v>
      </c>
      <c r="F6" s="59">
        <v>25012.594000000001</v>
      </c>
      <c r="G6" s="21">
        <v>23748.2</v>
      </c>
      <c r="H6" s="21"/>
      <c r="I6" s="21"/>
      <c r="J6" s="21"/>
      <c r="K6" s="21"/>
      <c r="L6" s="21"/>
      <c r="M6" s="22"/>
      <c r="N6" s="23">
        <f t="shared" si="0"/>
        <v>156148.29100000003</v>
      </c>
    </row>
    <row r="7" spans="1:14" ht="42" customHeight="1" x14ac:dyDescent="1.05">
      <c r="A7" s="20" t="s">
        <v>18</v>
      </c>
      <c r="B7" s="58">
        <v>339316.95799999998</v>
      </c>
      <c r="C7" s="59">
        <v>353834.95299999998</v>
      </c>
      <c r="D7" s="60">
        <v>340198</v>
      </c>
      <c r="E7" s="59">
        <v>341812.83199999999</v>
      </c>
      <c r="F7" s="59">
        <v>336220.19799999997</v>
      </c>
      <c r="G7" s="21">
        <v>350634.576</v>
      </c>
      <c r="H7" s="21"/>
      <c r="I7" s="21"/>
      <c r="J7" s="21"/>
      <c r="K7" s="21"/>
      <c r="L7" s="21"/>
      <c r="M7" s="22"/>
      <c r="N7" s="23">
        <f t="shared" si="0"/>
        <v>2062017.517</v>
      </c>
    </row>
    <row r="8" spans="1:14" ht="42" customHeight="1" x14ac:dyDescent="1.05">
      <c r="A8" s="20" t="s">
        <v>19</v>
      </c>
      <c r="B8" s="58">
        <v>14161.735000000001</v>
      </c>
      <c r="C8" s="59">
        <v>16347.781999999999</v>
      </c>
      <c r="D8" s="59">
        <v>16273.755999999999</v>
      </c>
      <c r="E8" s="59">
        <v>16117.519</v>
      </c>
      <c r="F8" s="59">
        <v>16661.266</v>
      </c>
      <c r="G8" s="21">
        <v>17316.68</v>
      </c>
      <c r="H8" s="21"/>
      <c r="I8" s="21"/>
      <c r="J8" s="21"/>
      <c r="K8" s="21"/>
      <c r="L8" s="21"/>
      <c r="M8" s="22"/>
      <c r="N8" s="23">
        <f t="shared" si="0"/>
        <v>96878.738000000012</v>
      </c>
    </row>
    <row r="9" spans="1:14" ht="42" customHeight="1" x14ac:dyDescent="1.05">
      <c r="A9" s="20" t="s">
        <v>20</v>
      </c>
      <c r="B9" s="58">
        <v>25355.227999999999</v>
      </c>
      <c r="C9" s="59">
        <v>29958.272000000001</v>
      </c>
      <c r="D9" s="60">
        <v>29483</v>
      </c>
      <c r="E9" s="59">
        <v>27749.052</v>
      </c>
      <c r="F9" s="59">
        <v>25559.177</v>
      </c>
      <c r="G9" s="21">
        <v>22812.675999999999</v>
      </c>
      <c r="H9" s="21"/>
      <c r="I9" s="21"/>
      <c r="J9" s="21"/>
      <c r="K9" s="21"/>
      <c r="L9" s="21"/>
      <c r="M9" s="22"/>
      <c r="N9" s="23">
        <f t="shared" si="0"/>
        <v>160917.405</v>
      </c>
    </row>
    <row r="10" spans="1:14" ht="42" customHeight="1" x14ac:dyDescent="1.05">
      <c r="A10" s="24" t="s">
        <v>21</v>
      </c>
      <c r="B10" s="58">
        <v>13340.118</v>
      </c>
      <c r="C10" s="59">
        <v>17307.940999999999</v>
      </c>
      <c r="D10" s="59">
        <v>16890.958999999999</v>
      </c>
      <c r="E10" s="59">
        <v>16558.098999999998</v>
      </c>
      <c r="F10" s="59">
        <v>16134.474</v>
      </c>
      <c r="G10" s="21">
        <v>16612.227999999999</v>
      </c>
      <c r="H10" s="21"/>
      <c r="I10" s="21"/>
      <c r="J10" s="21"/>
      <c r="K10" s="21"/>
      <c r="L10" s="21"/>
      <c r="M10" s="22"/>
      <c r="N10" s="23">
        <f t="shared" si="0"/>
        <v>96843.819000000003</v>
      </c>
    </row>
    <row r="11" spans="1:14" ht="42" customHeight="1" x14ac:dyDescent="1.05">
      <c r="A11" s="20" t="s">
        <v>22</v>
      </c>
      <c r="B11" s="58">
        <v>4888.3789999999999</v>
      </c>
      <c r="C11" s="59">
        <v>5329.4260000000004</v>
      </c>
      <c r="D11" s="59">
        <v>5648.4709999999995</v>
      </c>
      <c r="E11" s="59">
        <v>5659.5079999999998</v>
      </c>
      <c r="F11" s="59">
        <v>5551.8339999999998</v>
      </c>
      <c r="G11" s="21">
        <v>5914.4650000000001</v>
      </c>
      <c r="H11" s="21"/>
      <c r="I11" s="21"/>
      <c r="J11" s="21"/>
      <c r="K11" s="21"/>
      <c r="L11" s="21"/>
      <c r="M11" s="22"/>
      <c r="N11" s="23">
        <f t="shared" si="0"/>
        <v>32992.082999999999</v>
      </c>
    </row>
    <row r="12" spans="1:14" ht="42" customHeight="1" x14ac:dyDescent="1.05">
      <c r="A12" s="20" t="s">
        <v>23</v>
      </c>
      <c r="B12" s="58">
        <v>466147.12599999999</v>
      </c>
      <c r="C12" s="59">
        <v>480138.076</v>
      </c>
      <c r="D12" s="59">
        <v>474804.71299999999</v>
      </c>
      <c r="E12" s="59">
        <v>469662.77299999999</v>
      </c>
      <c r="F12" s="59">
        <v>458699.1</v>
      </c>
      <c r="G12" s="21">
        <v>461084.652</v>
      </c>
      <c r="H12" s="21"/>
      <c r="I12" s="21"/>
      <c r="J12" s="21"/>
      <c r="K12" s="21"/>
      <c r="L12" s="21"/>
      <c r="M12" s="22"/>
      <c r="N12" s="23">
        <f t="shared" si="0"/>
        <v>2810536.4400000004</v>
      </c>
    </row>
    <row r="13" spans="1:14" ht="42" customHeight="1" x14ac:dyDescent="1.05">
      <c r="A13" s="20" t="s">
        <v>24</v>
      </c>
      <c r="B13" s="58">
        <v>28993.25</v>
      </c>
      <c r="C13" s="59">
        <v>31835.681</v>
      </c>
      <c r="D13" s="60">
        <v>30117</v>
      </c>
      <c r="E13" s="59">
        <v>34151.690999999999</v>
      </c>
      <c r="F13" s="59">
        <v>33023.512999999999</v>
      </c>
      <c r="G13" s="21">
        <v>34800.048999999999</v>
      </c>
      <c r="H13" s="21"/>
      <c r="I13" s="21"/>
      <c r="J13" s="21"/>
      <c r="K13" s="21"/>
      <c r="L13" s="21"/>
      <c r="M13" s="22"/>
      <c r="N13" s="23">
        <f t="shared" si="0"/>
        <v>192921.18400000001</v>
      </c>
    </row>
    <row r="14" spans="1:14" ht="42" customHeight="1" x14ac:dyDescent="1.05">
      <c r="A14" s="20" t="s">
        <v>25</v>
      </c>
      <c r="B14" s="58">
        <v>47716.722000000002</v>
      </c>
      <c r="C14" s="59">
        <v>43858.580999999998</v>
      </c>
      <c r="D14" s="59">
        <v>46992.199000000001</v>
      </c>
      <c r="E14" s="59">
        <v>49890.438999999998</v>
      </c>
      <c r="F14" s="59">
        <v>46686.042000000001</v>
      </c>
      <c r="G14" s="21">
        <v>49575.620999999999</v>
      </c>
      <c r="H14" s="21"/>
      <c r="I14" s="21"/>
      <c r="J14" s="21"/>
      <c r="K14" s="21"/>
      <c r="L14" s="21"/>
      <c r="M14" s="22"/>
      <c r="N14" s="23">
        <f t="shared" si="0"/>
        <v>284719.60399999999</v>
      </c>
    </row>
    <row r="15" spans="1:14" ht="42" customHeight="1" x14ac:dyDescent="1.05">
      <c r="A15" s="24" t="s">
        <v>26</v>
      </c>
      <c r="B15" s="58">
        <v>44735.303</v>
      </c>
      <c r="C15" s="59">
        <v>51737.677000000003</v>
      </c>
      <c r="D15" s="59">
        <v>51171.103999999999</v>
      </c>
      <c r="E15" s="59">
        <v>50026.553</v>
      </c>
      <c r="F15" s="59">
        <v>48057.271000000001</v>
      </c>
      <c r="G15" s="21">
        <v>45523.39</v>
      </c>
      <c r="H15" s="21"/>
      <c r="I15" s="21"/>
      <c r="J15" s="21"/>
      <c r="K15" s="21"/>
      <c r="L15" s="21"/>
      <c r="M15" s="22"/>
      <c r="N15" s="23">
        <f t="shared" si="0"/>
        <v>291251.29800000001</v>
      </c>
    </row>
    <row r="16" spans="1:14" ht="42" customHeight="1" x14ac:dyDescent="1.05">
      <c r="A16" s="24" t="s">
        <v>27</v>
      </c>
      <c r="B16" s="58">
        <v>23551.435000000001</v>
      </c>
      <c r="C16" s="59">
        <v>22394.831999999999</v>
      </c>
      <c r="D16" s="59">
        <v>26145.648000000001</v>
      </c>
      <c r="E16" s="59">
        <v>25065.296999999999</v>
      </c>
      <c r="F16" s="59">
        <v>20235.118999999999</v>
      </c>
      <c r="G16" s="21">
        <v>19574.728999999999</v>
      </c>
      <c r="H16" s="21"/>
      <c r="I16" s="21"/>
      <c r="J16" s="21"/>
      <c r="K16" s="21"/>
      <c r="L16" s="21"/>
      <c r="M16" s="22"/>
      <c r="N16" s="23">
        <f t="shared" si="0"/>
        <v>136967.06</v>
      </c>
    </row>
    <row r="17" spans="1:14" ht="42" customHeight="1" x14ac:dyDescent="1.05">
      <c r="A17" s="24" t="s">
        <v>28</v>
      </c>
      <c r="B17" s="58">
        <v>34455.552000000003</v>
      </c>
      <c r="C17" s="59">
        <v>35363.413</v>
      </c>
      <c r="D17" s="59">
        <v>34830.589999999997</v>
      </c>
      <c r="E17" s="59">
        <v>35398.146000000001</v>
      </c>
      <c r="F17" s="59">
        <v>35660.688999999998</v>
      </c>
      <c r="G17" s="21">
        <v>36176.226000000002</v>
      </c>
      <c r="H17" s="21"/>
      <c r="I17" s="21"/>
      <c r="J17" s="21"/>
      <c r="K17" s="21"/>
      <c r="L17" s="21"/>
      <c r="M17" s="22"/>
      <c r="N17" s="23">
        <f t="shared" si="0"/>
        <v>211884.61600000001</v>
      </c>
    </row>
    <row r="18" spans="1:14" ht="42" customHeight="1" x14ac:dyDescent="1.05">
      <c r="A18" s="24" t="s">
        <v>29</v>
      </c>
      <c r="B18" s="58">
        <v>18062.794999999998</v>
      </c>
      <c r="C18" s="59">
        <v>16642.562000000002</v>
      </c>
      <c r="D18" s="59">
        <v>18747.37</v>
      </c>
      <c r="E18" s="59">
        <v>19856.093000000001</v>
      </c>
      <c r="F18" s="59">
        <v>21113.805</v>
      </c>
      <c r="G18" s="21">
        <v>20444.303</v>
      </c>
      <c r="H18" s="21"/>
      <c r="I18" s="21"/>
      <c r="J18" s="21"/>
      <c r="K18" s="21"/>
      <c r="L18" s="21"/>
      <c r="M18" s="22"/>
      <c r="N18" s="23">
        <f t="shared" si="0"/>
        <v>114866.928</v>
      </c>
    </row>
    <row r="19" spans="1:14" ht="42" customHeight="1" x14ac:dyDescent="1.05">
      <c r="A19" s="24" t="s">
        <v>30</v>
      </c>
      <c r="B19" s="58">
        <v>49245.088000000003</v>
      </c>
      <c r="C19" s="59">
        <v>43702.972000000002</v>
      </c>
      <c r="D19" s="59">
        <v>43887.618000000002</v>
      </c>
      <c r="E19" s="59">
        <v>40503.214999999997</v>
      </c>
      <c r="F19" s="59">
        <v>38078.245000000003</v>
      </c>
      <c r="G19" s="21">
        <v>35994.959999999999</v>
      </c>
      <c r="H19" s="21"/>
      <c r="I19" s="21"/>
      <c r="J19" s="21"/>
      <c r="K19" s="21"/>
      <c r="L19" s="21"/>
      <c r="M19" s="22"/>
      <c r="N19" s="23">
        <f t="shared" si="0"/>
        <v>251412.098</v>
      </c>
    </row>
    <row r="20" spans="1:14" ht="42" customHeight="1" x14ac:dyDescent="1.05">
      <c r="A20" s="25" t="s">
        <v>31</v>
      </c>
      <c r="B20" s="58">
        <v>8488.7849999999999</v>
      </c>
      <c r="C20" s="59">
        <v>8243.9699999999993</v>
      </c>
      <c r="D20" s="59">
        <v>8826.1679999999997</v>
      </c>
      <c r="E20" s="59">
        <v>8354.24</v>
      </c>
      <c r="F20" s="59">
        <v>8575.4380000000001</v>
      </c>
      <c r="G20" s="21">
        <v>8817.6949999999997</v>
      </c>
      <c r="H20" s="21"/>
      <c r="I20" s="21"/>
      <c r="J20" s="21"/>
      <c r="K20" s="21"/>
      <c r="L20" s="21"/>
      <c r="M20" s="22"/>
      <c r="N20" s="23">
        <f t="shared" si="0"/>
        <v>51306.295999999995</v>
      </c>
    </row>
    <row r="21" spans="1:14" ht="42" customHeight="1" x14ac:dyDescent="1.05">
      <c r="A21" s="25" t="s">
        <v>32</v>
      </c>
      <c r="B21" s="58">
        <v>22005.884999999998</v>
      </c>
      <c r="C21" s="59">
        <v>22688.06</v>
      </c>
      <c r="D21" s="59">
        <v>19433.789000000001</v>
      </c>
      <c r="E21" s="59">
        <v>19966.101999999999</v>
      </c>
      <c r="F21" s="59">
        <v>17578.031999999999</v>
      </c>
      <c r="G21" s="26">
        <v>18082.702000000001</v>
      </c>
      <c r="H21" s="21"/>
      <c r="I21" s="21"/>
      <c r="J21" s="21"/>
      <c r="K21" s="21"/>
      <c r="L21" s="21"/>
      <c r="M21" s="22"/>
      <c r="N21" s="23">
        <f t="shared" si="0"/>
        <v>119754.56999999999</v>
      </c>
    </row>
    <row r="22" spans="1:14" ht="42" customHeight="1" x14ac:dyDescent="1.05">
      <c r="A22" s="20" t="s">
        <v>33</v>
      </c>
      <c r="B22" s="58">
        <v>51951.514000000003</v>
      </c>
      <c r="C22" s="59">
        <v>59889.336000000003</v>
      </c>
      <c r="D22" s="59">
        <v>63764.697999999997</v>
      </c>
      <c r="E22" s="59">
        <v>66243.850999999995</v>
      </c>
      <c r="F22" s="59">
        <v>64946.945</v>
      </c>
      <c r="G22" s="21">
        <v>65855.391000000003</v>
      </c>
      <c r="H22" s="21"/>
      <c r="I22" s="21"/>
      <c r="J22" s="21"/>
      <c r="K22" s="21"/>
      <c r="L22" s="21"/>
      <c r="M22" s="22"/>
      <c r="N22" s="23">
        <f t="shared" si="0"/>
        <v>372651.73499999999</v>
      </c>
    </row>
    <row r="23" spans="1:14" ht="42" customHeight="1" x14ac:dyDescent="1.05">
      <c r="A23" s="27" t="s">
        <v>35</v>
      </c>
      <c r="B23" s="58">
        <v>6416.5190000000002</v>
      </c>
      <c r="C23" s="59">
        <v>6610.4660000000003</v>
      </c>
      <c r="D23" s="59">
        <v>6896.7359999999999</v>
      </c>
      <c r="E23" s="59">
        <v>6856.3050000000003</v>
      </c>
      <c r="F23" s="59">
        <v>6622.0680000000002</v>
      </c>
      <c r="G23" s="21">
        <v>6869.8850000000002</v>
      </c>
      <c r="H23" s="21"/>
      <c r="I23" s="21"/>
      <c r="J23" s="21"/>
      <c r="K23" s="21"/>
      <c r="L23" s="21"/>
      <c r="M23" s="22"/>
      <c r="N23" s="28">
        <f t="shared" si="0"/>
        <v>40271.979000000007</v>
      </c>
    </row>
    <row r="24" spans="1:14" ht="42" customHeight="1" thickBot="1" x14ac:dyDescent="1.1000000000000001">
      <c r="A24" s="25" t="s">
        <v>34</v>
      </c>
      <c r="B24" s="61">
        <v>16834.008000000002</v>
      </c>
      <c r="C24" s="62">
        <v>16169.029</v>
      </c>
      <c r="D24" s="62">
        <v>16491.212</v>
      </c>
      <c r="E24" s="62">
        <v>15866.296</v>
      </c>
      <c r="F24" s="62">
        <v>15205.857</v>
      </c>
      <c r="G24" s="29">
        <v>14984.040999999999</v>
      </c>
      <c r="H24" s="29"/>
      <c r="I24" s="29"/>
      <c r="J24" s="21"/>
      <c r="K24" s="21"/>
      <c r="L24" s="29"/>
      <c r="M24" s="30"/>
      <c r="N24" s="31">
        <f t="shared" si="0"/>
        <v>95550.442999999999</v>
      </c>
    </row>
    <row r="25" spans="1:14" ht="42" customHeight="1" thickBot="1" x14ac:dyDescent="0.3">
      <c r="A25" s="32" t="s">
        <v>2</v>
      </c>
      <c r="B25" s="33">
        <f t="shared" ref="B25:N25" si="1">SUM(B4:B24)</f>
        <v>1310045.4709999997</v>
      </c>
      <c r="C25" s="34">
        <f>SUM(C4:C24)</f>
        <v>1356860.2239999997</v>
      </c>
      <c r="D25" s="34">
        <f t="shared" si="1"/>
        <v>1341395.3150000006</v>
      </c>
      <c r="E25" s="34">
        <f t="shared" si="1"/>
        <v>1336766.257</v>
      </c>
      <c r="F25" s="34">
        <f t="shared" si="1"/>
        <v>1309942.9470000002</v>
      </c>
      <c r="G25" s="34">
        <f t="shared" si="1"/>
        <v>1324656.9540000001</v>
      </c>
      <c r="H25" s="34">
        <f t="shared" si="1"/>
        <v>0</v>
      </c>
      <c r="I25" s="34">
        <f t="shared" si="1"/>
        <v>0</v>
      </c>
      <c r="J25" s="34">
        <f t="shared" si="1"/>
        <v>0</v>
      </c>
      <c r="K25" s="34">
        <f t="shared" si="1"/>
        <v>0</v>
      </c>
      <c r="L25" s="34">
        <f t="shared" si="1"/>
        <v>0</v>
      </c>
      <c r="M25" s="35">
        <f t="shared" si="1"/>
        <v>0</v>
      </c>
      <c r="N25" s="36">
        <f t="shared" si="1"/>
        <v>7979667.1680000033</v>
      </c>
    </row>
    <row r="26" spans="1:14" ht="13.5" customHeight="1" x14ac:dyDescent="0.25">
      <c r="A26" s="71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1"/>
    </row>
    <row r="27" spans="1:14" x14ac:dyDescent="1.05">
      <c r="A27" s="63" t="s">
        <v>36</v>
      </c>
      <c r="B27" s="63"/>
      <c r="C27" s="63"/>
      <c r="D27" s="63"/>
      <c r="E27" s="63"/>
      <c r="F27" s="63"/>
      <c r="G27" s="38"/>
      <c r="H27" s="39"/>
      <c r="I27" s="40"/>
      <c r="J27" s="13"/>
      <c r="K27" s="41"/>
      <c r="L27" s="13"/>
      <c r="M27" s="13"/>
      <c r="N27" s="13"/>
    </row>
    <row r="31" spans="1:14" x14ac:dyDescent="0.4">
      <c r="C31" s="37"/>
      <c r="D31" s="37"/>
      <c r="E31" s="37"/>
    </row>
    <row r="32" spans="1:14" x14ac:dyDescent="0.4">
      <c r="C32" s="37"/>
      <c r="D32" s="37"/>
    </row>
  </sheetData>
  <mergeCells count="6">
    <mergeCell ref="A27:F27"/>
    <mergeCell ref="A1:N1"/>
    <mergeCell ref="A2:A3"/>
    <mergeCell ref="B2:M2"/>
    <mergeCell ref="N2:N3"/>
    <mergeCell ref="A26:N26"/>
  </mergeCells>
  <printOptions horizontalCentered="1" verticalCentered="1"/>
  <pageMargins left="0.15748031496062992" right="0.15748031496062992" top="0.47244094488188981" bottom="0.19685039370078741" header="0.31496062992125984" footer="0.31496062992125984"/>
  <pageSetup paperSize="9" scale="45" orientation="landscape" r:id="rId1"/>
  <headerFooter>
    <oddHeader>&amp;R&amp;"B Jalal,Bold"&amp;18    ماهنامه آماري8 ماهه 1402  راه آهن جمهوري اسلامي ايران</oddHeader>
    <oddFooter>&amp;L&amp;"B Jalal,Regular"&amp;18 30&amp;R&amp;"B Jalal,Regular"&amp;18گروه آمار و اطلاعات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6"/>
  <sheetViews>
    <sheetView rightToLeft="1" tabSelected="1" zoomScale="85" zoomScaleNormal="85" workbookViewId="0">
      <selection activeCell="F8" sqref="F8"/>
    </sheetView>
  </sheetViews>
  <sheetFormatPr defaultColWidth="9.125" defaultRowHeight="18" x14ac:dyDescent="0.25"/>
  <cols>
    <col min="1" max="1" width="12.625" style="1" bestFit="1" customWidth="1"/>
    <col min="2" max="9" width="14.75" style="1" customWidth="1"/>
    <col min="10" max="10" width="13.75" style="1" customWidth="1"/>
    <col min="11" max="11" width="14" style="1" customWidth="1"/>
    <col min="12" max="12" width="13.75" style="1" customWidth="1"/>
    <col min="13" max="15" width="17.625" style="1" customWidth="1"/>
    <col min="16" max="16384" width="9.125" style="1"/>
  </cols>
  <sheetData>
    <row r="1" spans="1:14" ht="44.25" customHeight="1" thickBot="1" x14ac:dyDescent="0.3">
      <c r="A1" s="73" t="s">
        <v>37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33" customHeight="1" thickBot="1" x14ac:dyDescent="0.3">
      <c r="A2" s="74" t="s">
        <v>0</v>
      </c>
      <c r="B2" s="76" t="s">
        <v>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8" t="s">
        <v>2</v>
      </c>
    </row>
    <row r="3" spans="1:14" ht="33" customHeight="1" thickBot="1" x14ac:dyDescent="0.3">
      <c r="A3" s="75"/>
      <c r="B3" s="2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4" t="s">
        <v>14</v>
      </c>
      <c r="N3" s="79"/>
    </row>
    <row r="4" spans="1:14" ht="34.15" customHeight="1" thickBot="1" x14ac:dyDescent="0.3">
      <c r="A4" s="5" t="s">
        <v>15</v>
      </c>
      <c r="B4" s="6">
        <v>119419</v>
      </c>
      <c r="C4" s="49">
        <v>123541</v>
      </c>
      <c r="D4" s="49">
        <v>117739</v>
      </c>
      <c r="E4" s="6">
        <v>115812</v>
      </c>
      <c r="F4" s="6">
        <v>176521</v>
      </c>
      <c r="G4" s="6">
        <v>155559</v>
      </c>
      <c r="H4" s="6"/>
      <c r="I4" s="6"/>
      <c r="J4" s="6"/>
      <c r="K4" s="6"/>
      <c r="L4" s="6"/>
      <c r="M4" s="6"/>
      <c r="N4" s="50">
        <f>SUM(B4:M4)</f>
        <v>808591</v>
      </c>
    </row>
    <row r="5" spans="1:14" ht="34.15" customHeight="1" thickBot="1" x14ac:dyDescent="0.3">
      <c r="A5" s="7" t="s">
        <v>16</v>
      </c>
      <c r="B5" s="8">
        <v>26933</v>
      </c>
      <c r="C5" s="51">
        <v>22106</v>
      </c>
      <c r="D5" s="51">
        <v>24864</v>
      </c>
      <c r="E5" s="6">
        <v>24355</v>
      </c>
      <c r="F5" s="6">
        <v>23720</v>
      </c>
      <c r="G5" s="6">
        <v>26859</v>
      </c>
      <c r="H5" s="6"/>
      <c r="I5" s="6"/>
      <c r="J5" s="6"/>
      <c r="K5" s="6"/>
      <c r="L5" s="6"/>
      <c r="M5" s="6"/>
      <c r="N5" s="50">
        <f t="shared" ref="N5:N24" si="0">SUM(B5:M5)</f>
        <v>148837</v>
      </c>
    </row>
    <row r="6" spans="1:14" ht="34.15" customHeight="1" thickBot="1" x14ac:dyDescent="0.3">
      <c r="A6" s="7" t="s">
        <v>17</v>
      </c>
      <c r="B6" s="6">
        <v>40960</v>
      </c>
      <c r="C6" s="6">
        <v>43920</v>
      </c>
      <c r="D6" s="6">
        <v>42804</v>
      </c>
      <c r="E6" s="6">
        <v>37157</v>
      </c>
      <c r="F6" s="6">
        <v>38405</v>
      </c>
      <c r="G6" s="6">
        <v>37119</v>
      </c>
      <c r="H6" s="6"/>
      <c r="I6" s="6"/>
      <c r="J6" s="6"/>
      <c r="K6" s="6"/>
      <c r="L6" s="6"/>
      <c r="M6" s="6"/>
      <c r="N6" s="50">
        <f t="shared" si="0"/>
        <v>240365</v>
      </c>
    </row>
    <row r="7" spans="1:14" ht="34.15" customHeight="1" thickBot="1" x14ac:dyDescent="0.3">
      <c r="A7" s="7" t="s">
        <v>18</v>
      </c>
      <c r="B7" s="6">
        <v>726382</v>
      </c>
      <c r="C7" s="6">
        <v>861971</v>
      </c>
      <c r="D7" s="54">
        <v>859640</v>
      </c>
      <c r="E7" s="6">
        <v>884004</v>
      </c>
      <c r="F7" s="6">
        <v>922684</v>
      </c>
      <c r="G7" s="6">
        <v>900965</v>
      </c>
      <c r="H7" s="6"/>
      <c r="I7" s="6"/>
      <c r="J7" s="6"/>
      <c r="K7" s="6"/>
      <c r="L7" s="6"/>
      <c r="M7" s="6"/>
      <c r="N7" s="50">
        <f t="shared" si="0"/>
        <v>5155646</v>
      </c>
    </row>
    <row r="8" spans="1:14" ht="34.15" customHeight="1" thickBot="1" x14ac:dyDescent="0.3">
      <c r="A8" s="7" t="s">
        <v>19</v>
      </c>
      <c r="B8" s="6">
        <v>60284</v>
      </c>
      <c r="C8" s="6">
        <v>68136</v>
      </c>
      <c r="D8" s="6">
        <v>71633</v>
      </c>
      <c r="E8" s="6">
        <v>68414</v>
      </c>
      <c r="F8" s="6">
        <v>72047</v>
      </c>
      <c r="G8" s="6">
        <v>74301</v>
      </c>
      <c r="H8" s="6"/>
      <c r="I8" s="6"/>
      <c r="J8" s="6"/>
      <c r="K8" s="6"/>
      <c r="L8" s="6"/>
      <c r="M8" s="6"/>
      <c r="N8" s="50">
        <f t="shared" si="0"/>
        <v>414815</v>
      </c>
    </row>
    <row r="9" spans="1:14" ht="34.15" customHeight="1" thickBot="1" x14ac:dyDescent="0.3">
      <c r="A9" s="7" t="s">
        <v>20</v>
      </c>
      <c r="B9" s="6">
        <v>65846</v>
      </c>
      <c r="C9" s="6">
        <v>82241</v>
      </c>
      <c r="D9" s="54">
        <v>80227</v>
      </c>
      <c r="E9" s="6">
        <v>77680</v>
      </c>
      <c r="F9" s="6">
        <v>74242</v>
      </c>
      <c r="G9" s="6">
        <v>64224</v>
      </c>
      <c r="H9" s="6"/>
      <c r="I9" s="6"/>
      <c r="J9" s="6"/>
      <c r="K9" s="6"/>
      <c r="L9" s="6"/>
      <c r="M9" s="6"/>
      <c r="N9" s="50">
        <f t="shared" si="0"/>
        <v>444460</v>
      </c>
    </row>
    <row r="10" spans="1:14" ht="34.15" customHeight="1" thickBot="1" x14ac:dyDescent="0.3">
      <c r="A10" s="7" t="s">
        <v>21</v>
      </c>
      <c r="B10" s="6">
        <v>30665</v>
      </c>
      <c r="C10" s="6">
        <v>40363</v>
      </c>
      <c r="D10" s="6">
        <v>36671</v>
      </c>
      <c r="E10" s="6">
        <v>35873</v>
      </c>
      <c r="F10" s="6">
        <v>33704</v>
      </c>
      <c r="G10" s="6">
        <v>35055</v>
      </c>
      <c r="H10" s="6"/>
      <c r="I10" s="6"/>
      <c r="J10" s="6"/>
      <c r="K10" s="6"/>
      <c r="L10" s="6"/>
      <c r="M10" s="6"/>
      <c r="N10" s="50">
        <f t="shared" si="0"/>
        <v>212331</v>
      </c>
    </row>
    <row r="11" spans="1:14" ht="34.15" customHeight="1" thickBot="1" x14ac:dyDescent="0.3">
      <c r="A11" s="7" t="s">
        <v>22</v>
      </c>
      <c r="B11" s="6">
        <v>22835</v>
      </c>
      <c r="C11" s="6">
        <v>32910</v>
      </c>
      <c r="D11" s="6">
        <v>27486</v>
      </c>
      <c r="E11" s="6">
        <v>25978</v>
      </c>
      <c r="F11" s="6">
        <v>26570</v>
      </c>
      <c r="G11" s="6">
        <v>27869</v>
      </c>
      <c r="H11" s="6"/>
      <c r="I11" s="6"/>
      <c r="J11" s="6"/>
      <c r="K11" s="6"/>
      <c r="L11" s="6"/>
      <c r="M11" s="6"/>
      <c r="N11" s="50">
        <f t="shared" si="0"/>
        <v>163648</v>
      </c>
    </row>
    <row r="12" spans="1:14" ht="34.15" customHeight="1" thickBot="1" x14ac:dyDescent="0.3">
      <c r="A12" s="7" t="s">
        <v>23</v>
      </c>
      <c r="B12" s="6">
        <v>671535</v>
      </c>
      <c r="C12" s="6">
        <v>692968</v>
      </c>
      <c r="D12" s="6">
        <v>686576</v>
      </c>
      <c r="E12" s="6">
        <v>684514</v>
      </c>
      <c r="F12" s="6">
        <v>670677</v>
      </c>
      <c r="G12" s="6">
        <v>674156</v>
      </c>
      <c r="H12" s="6"/>
      <c r="I12" s="6"/>
      <c r="J12" s="6"/>
      <c r="K12" s="6"/>
      <c r="L12" s="6"/>
      <c r="M12" s="6"/>
      <c r="N12" s="50">
        <f t="shared" si="0"/>
        <v>4080426</v>
      </c>
    </row>
    <row r="13" spans="1:14" ht="34.15" customHeight="1" thickBot="1" x14ac:dyDescent="0.3">
      <c r="A13" s="7" t="s">
        <v>24</v>
      </c>
      <c r="B13" s="6">
        <v>66363</v>
      </c>
      <c r="C13" s="6">
        <v>73275</v>
      </c>
      <c r="D13" s="54">
        <v>70169</v>
      </c>
      <c r="E13" s="6">
        <v>76852</v>
      </c>
      <c r="F13" s="6">
        <v>73378</v>
      </c>
      <c r="G13" s="6">
        <v>77153</v>
      </c>
      <c r="H13" s="6"/>
      <c r="I13" s="6"/>
      <c r="J13" s="6"/>
      <c r="K13" s="6"/>
      <c r="L13" s="6"/>
      <c r="M13" s="6"/>
      <c r="N13" s="50">
        <f t="shared" si="0"/>
        <v>437190</v>
      </c>
    </row>
    <row r="14" spans="1:14" ht="34.15" customHeight="1" thickBot="1" x14ac:dyDescent="0.3">
      <c r="A14" s="7" t="s">
        <v>25</v>
      </c>
      <c r="B14" s="6">
        <v>97078</v>
      </c>
      <c r="C14" s="6">
        <v>106282</v>
      </c>
      <c r="D14" s="51">
        <v>93310</v>
      </c>
      <c r="E14" s="6">
        <v>88082</v>
      </c>
      <c r="F14" s="6">
        <v>74517</v>
      </c>
      <c r="G14" s="6">
        <v>85053</v>
      </c>
      <c r="H14" s="6"/>
      <c r="I14" s="6"/>
      <c r="J14" s="6"/>
      <c r="K14" s="6"/>
      <c r="L14" s="6"/>
      <c r="M14" s="6"/>
      <c r="N14" s="50">
        <f t="shared" si="0"/>
        <v>544322</v>
      </c>
    </row>
    <row r="15" spans="1:14" ht="34.15" customHeight="1" thickBot="1" x14ac:dyDescent="0.3">
      <c r="A15" s="7" t="s">
        <v>26</v>
      </c>
      <c r="B15" s="6">
        <v>62898</v>
      </c>
      <c r="C15" s="6">
        <v>72520</v>
      </c>
      <c r="D15" s="6">
        <v>70971</v>
      </c>
      <c r="E15" s="6">
        <v>69440</v>
      </c>
      <c r="F15" s="6">
        <v>65502</v>
      </c>
      <c r="G15" s="6">
        <v>62881</v>
      </c>
      <c r="H15" s="6"/>
      <c r="I15" s="6"/>
      <c r="J15" s="6"/>
      <c r="K15" s="6"/>
      <c r="L15" s="6"/>
      <c r="M15" s="6"/>
      <c r="N15" s="50">
        <f t="shared" si="0"/>
        <v>404212</v>
      </c>
    </row>
    <row r="16" spans="1:14" ht="34.15" customHeight="1" thickBot="1" x14ac:dyDescent="0.3">
      <c r="A16" s="7" t="s">
        <v>27</v>
      </c>
      <c r="B16" s="6">
        <v>42957</v>
      </c>
      <c r="C16" s="6">
        <v>41247</v>
      </c>
      <c r="D16" s="6">
        <v>48062</v>
      </c>
      <c r="E16" s="6">
        <v>47136</v>
      </c>
      <c r="F16" s="6">
        <v>38835</v>
      </c>
      <c r="G16" s="6">
        <v>37973</v>
      </c>
      <c r="H16" s="6"/>
      <c r="I16" s="6"/>
      <c r="J16" s="6"/>
      <c r="K16" s="6"/>
      <c r="L16" s="6"/>
      <c r="M16" s="6"/>
      <c r="N16" s="50">
        <f t="shared" si="0"/>
        <v>256210</v>
      </c>
    </row>
    <row r="17" spans="1:14" ht="34.15" customHeight="1" thickBot="1" x14ac:dyDescent="0.3">
      <c r="A17" s="7" t="s">
        <v>28</v>
      </c>
      <c r="B17" s="6">
        <v>49958</v>
      </c>
      <c r="C17" s="6">
        <v>51952</v>
      </c>
      <c r="D17" s="6">
        <v>51155</v>
      </c>
      <c r="E17" s="6">
        <v>52311</v>
      </c>
      <c r="F17" s="6">
        <v>52325</v>
      </c>
      <c r="G17" s="6">
        <v>53305</v>
      </c>
      <c r="H17" s="6"/>
      <c r="I17" s="6"/>
      <c r="J17" s="6"/>
      <c r="K17" s="6"/>
      <c r="L17" s="6"/>
      <c r="M17" s="6"/>
      <c r="N17" s="50">
        <f t="shared" si="0"/>
        <v>311006</v>
      </c>
    </row>
    <row r="18" spans="1:14" ht="34.15" customHeight="1" thickBot="1" x14ac:dyDescent="0.3">
      <c r="A18" s="7" t="s">
        <v>29</v>
      </c>
      <c r="B18" s="6">
        <v>17058</v>
      </c>
      <c r="C18" s="6">
        <v>15294</v>
      </c>
      <c r="D18" s="6">
        <v>16459</v>
      </c>
      <c r="E18" s="6">
        <v>17246</v>
      </c>
      <c r="F18" s="6">
        <v>17356</v>
      </c>
      <c r="G18" s="6">
        <v>18017</v>
      </c>
      <c r="H18" s="6"/>
      <c r="I18" s="6"/>
      <c r="J18" s="6"/>
      <c r="K18" s="6"/>
      <c r="L18" s="6"/>
      <c r="M18" s="6"/>
      <c r="N18" s="50">
        <f t="shared" si="0"/>
        <v>101430</v>
      </c>
    </row>
    <row r="19" spans="1:14" ht="34.15" customHeight="1" thickBot="1" x14ac:dyDescent="0.3">
      <c r="A19" s="7" t="s">
        <v>30</v>
      </c>
      <c r="B19" s="6">
        <v>44581</v>
      </c>
      <c r="C19" s="6">
        <v>40588</v>
      </c>
      <c r="D19" s="6">
        <v>41371</v>
      </c>
      <c r="E19" s="6">
        <v>39568</v>
      </c>
      <c r="F19" s="6">
        <v>37157</v>
      </c>
      <c r="G19" s="6">
        <v>35681</v>
      </c>
      <c r="H19" s="6"/>
      <c r="I19" s="6"/>
      <c r="J19" s="6"/>
      <c r="K19" s="6"/>
      <c r="L19" s="6"/>
      <c r="M19" s="6"/>
      <c r="N19" s="50">
        <f t="shared" si="0"/>
        <v>238946</v>
      </c>
    </row>
    <row r="20" spans="1:14" ht="34.15" customHeight="1" thickBot="1" x14ac:dyDescent="0.3">
      <c r="A20" s="9" t="s">
        <v>31</v>
      </c>
      <c r="B20" s="6">
        <v>16394</v>
      </c>
      <c r="C20" s="6">
        <v>16319</v>
      </c>
      <c r="D20" s="6">
        <v>17361</v>
      </c>
      <c r="E20" s="6">
        <v>16447</v>
      </c>
      <c r="F20" s="6">
        <v>17260</v>
      </c>
      <c r="G20" s="6">
        <v>17406</v>
      </c>
      <c r="H20" s="6"/>
      <c r="I20" s="6"/>
      <c r="J20" s="6"/>
      <c r="K20" s="6"/>
      <c r="L20" s="6"/>
      <c r="M20" s="6"/>
      <c r="N20" s="50">
        <f t="shared" si="0"/>
        <v>101187</v>
      </c>
    </row>
    <row r="21" spans="1:14" ht="34.15" customHeight="1" thickBot="1" x14ac:dyDescent="0.3">
      <c r="A21" s="9" t="s">
        <v>32</v>
      </c>
      <c r="B21" s="6">
        <v>22583</v>
      </c>
      <c r="C21" s="6">
        <v>23619</v>
      </c>
      <c r="D21" s="6">
        <v>20309</v>
      </c>
      <c r="E21" s="6">
        <v>20658</v>
      </c>
      <c r="F21" s="6">
        <v>20270</v>
      </c>
      <c r="G21" s="6">
        <v>20966</v>
      </c>
      <c r="H21" s="6"/>
      <c r="I21" s="6"/>
      <c r="J21" s="6"/>
      <c r="K21" s="6"/>
      <c r="L21" s="6"/>
      <c r="M21" s="6"/>
      <c r="N21" s="50">
        <f t="shared" si="0"/>
        <v>128405</v>
      </c>
    </row>
    <row r="22" spans="1:14" ht="34.15" customHeight="1" thickBot="1" x14ac:dyDescent="0.3">
      <c r="A22" s="9" t="s">
        <v>33</v>
      </c>
      <c r="B22" s="6">
        <v>128810</v>
      </c>
      <c r="C22" s="6">
        <v>142654</v>
      </c>
      <c r="D22" s="6">
        <v>148899</v>
      </c>
      <c r="E22" s="6">
        <v>151642</v>
      </c>
      <c r="F22" s="6">
        <v>151120</v>
      </c>
      <c r="G22" s="6">
        <v>150717</v>
      </c>
      <c r="H22" s="6"/>
      <c r="I22" s="6"/>
      <c r="J22" s="6"/>
      <c r="K22" s="6"/>
      <c r="L22" s="6"/>
      <c r="M22" s="6"/>
      <c r="N22" s="50">
        <f t="shared" si="0"/>
        <v>873842</v>
      </c>
    </row>
    <row r="23" spans="1:14" ht="34.15" customHeight="1" thickBot="1" x14ac:dyDescent="0.3">
      <c r="A23" s="9" t="s">
        <v>34</v>
      </c>
      <c r="B23" s="6">
        <v>28457</v>
      </c>
      <c r="C23" s="6">
        <v>27436</v>
      </c>
      <c r="D23" s="6">
        <v>28438</v>
      </c>
      <c r="E23" s="6">
        <v>27364</v>
      </c>
      <c r="F23" s="6">
        <v>26143</v>
      </c>
      <c r="G23" s="6">
        <v>26262</v>
      </c>
      <c r="H23" s="6"/>
      <c r="I23" s="6"/>
      <c r="J23" s="6"/>
      <c r="K23" s="6"/>
      <c r="L23" s="6"/>
      <c r="M23" s="6"/>
      <c r="N23" s="50">
        <f t="shared" si="0"/>
        <v>164100</v>
      </c>
    </row>
    <row r="24" spans="1:14" ht="34.15" customHeight="1" thickBot="1" x14ac:dyDescent="0.3">
      <c r="A24" s="10" t="s">
        <v>35</v>
      </c>
      <c r="B24" s="6">
        <v>32768</v>
      </c>
      <c r="C24" s="6">
        <v>32320</v>
      </c>
      <c r="D24" s="6">
        <v>34386</v>
      </c>
      <c r="E24" s="6">
        <v>34426</v>
      </c>
      <c r="F24" s="6">
        <v>32661</v>
      </c>
      <c r="G24" s="6">
        <v>36138</v>
      </c>
      <c r="H24" s="6"/>
      <c r="I24" s="6"/>
      <c r="J24" s="6"/>
      <c r="K24" s="6"/>
      <c r="L24" s="6"/>
      <c r="M24" s="6"/>
      <c r="N24" s="50">
        <f t="shared" si="0"/>
        <v>202699</v>
      </c>
    </row>
    <row r="25" spans="1:14" ht="34.15" customHeight="1" thickBot="1" x14ac:dyDescent="0.3">
      <c r="A25" s="11" t="s">
        <v>2</v>
      </c>
      <c r="B25" s="52">
        <f t="shared" ref="B25:I25" si="1">SUM(B4:B24)</f>
        <v>2374764</v>
      </c>
      <c r="C25" s="52">
        <f t="shared" si="1"/>
        <v>2611662</v>
      </c>
      <c r="D25" s="52">
        <f t="shared" si="1"/>
        <v>2588530</v>
      </c>
      <c r="E25" s="52">
        <f>SUM(E4:E24)</f>
        <v>2594959</v>
      </c>
      <c r="F25" s="52">
        <f t="shared" si="1"/>
        <v>2645094</v>
      </c>
      <c r="G25" s="52">
        <f t="shared" si="1"/>
        <v>2617659</v>
      </c>
      <c r="H25" s="52">
        <f t="shared" si="1"/>
        <v>0</v>
      </c>
      <c r="I25" s="52">
        <f t="shared" si="1"/>
        <v>0</v>
      </c>
      <c r="J25" s="52">
        <f>SUM(J4:J24)</f>
        <v>0</v>
      </c>
      <c r="K25" s="52">
        <f>SUM(K4:K24)</f>
        <v>0</v>
      </c>
      <c r="L25" s="52">
        <f>SUM(L4:L24)</f>
        <v>0</v>
      </c>
      <c r="M25" s="52">
        <f>SUM(M4:M24)</f>
        <v>0</v>
      </c>
      <c r="N25" s="53">
        <f>SUM(N4:N24)</f>
        <v>15432668</v>
      </c>
    </row>
    <row r="26" spans="1:14" ht="26.25" customHeight="1" x14ac:dyDescent="0.65">
      <c r="A26" s="80" t="s">
        <v>36</v>
      </c>
      <c r="B26" s="80"/>
      <c r="C26" s="80"/>
      <c r="D26" s="80"/>
      <c r="E26" s="12"/>
      <c r="F26" s="12"/>
      <c r="G26" s="12"/>
      <c r="H26" s="12"/>
      <c r="I26" s="13"/>
      <c r="J26" s="13"/>
      <c r="K26" s="13"/>
      <c r="L26" s="13"/>
      <c r="M26" s="13"/>
      <c r="N26" s="13"/>
    </row>
  </sheetData>
  <mergeCells count="5">
    <mergeCell ref="A1:N1"/>
    <mergeCell ref="A2:A3"/>
    <mergeCell ref="B2:M2"/>
    <mergeCell ref="N2:N3"/>
    <mergeCell ref="A26:D26"/>
  </mergeCells>
  <printOptions horizontalCentered="1" verticalCentered="1"/>
  <pageMargins left="0.31496062992125984" right="0.27559055118110237" top="0.6692913385826772" bottom="0.59055118110236227" header="0.31496062992125984" footer="0.31496062992125984"/>
  <pageSetup paperSize="9" scale="55" orientation="landscape" r:id="rId1"/>
  <headerFooter>
    <oddHeader>&amp;R&amp;"B Jalal,Bold"&amp;18    ماهنامه آماري8 ماهه 1402  راه آهن جمهوري اسلامي ايران</oddHeader>
    <oddFooter>&amp;L&amp;"B Jalal,Regular"&amp;18 28&amp;R&amp;"B Jalal,Regular"&amp;14گروه آمار و اطلاعات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 نفرکیلومتر کل</vt:lpstr>
      <vt:lpstr>مسافر کل</vt:lpstr>
      <vt:lpstr>'مسافر کل'!Print_Area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كوروش مظفربيگي</dc:creator>
  <cp:lastModifiedBy>كوروش مظفربيگي</cp:lastModifiedBy>
  <dcterms:created xsi:type="dcterms:W3CDTF">2024-02-04T09:46:04Z</dcterms:created>
  <dcterms:modified xsi:type="dcterms:W3CDTF">2024-09-30T11:19:01Z</dcterms:modified>
</cp:coreProperties>
</file>