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minimized="1" xWindow="0" yWindow="0" windowWidth="8850" windowHeight="10110" activeTab="1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Sheet1!$A$5:$AC$108</definedName>
    <definedName name="_xlnm.Print_Area" localSheetId="0">Sheet1!$A$1:$AC$108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9" i="2" l="1"/>
  <c r="F109" i="2"/>
  <c r="H109" i="2" s="1"/>
  <c r="K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L109" i="1" l="1"/>
  <c r="I103" i="1" l="1"/>
  <c r="I84" i="1"/>
  <c r="I80" i="1"/>
  <c r="I78" i="1"/>
  <c r="I87" i="1"/>
  <c r="I65" i="1"/>
  <c r="I93" i="1"/>
  <c r="I52" i="1"/>
  <c r="I105" i="1"/>
  <c r="I56" i="1"/>
  <c r="I55" i="1"/>
  <c r="I108" i="1"/>
  <c r="I88" i="1"/>
  <c r="I46" i="1"/>
  <c r="I45" i="1"/>
  <c r="I36" i="1"/>
  <c r="I21" i="1"/>
  <c r="I24" i="1"/>
  <c r="I71" i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5" i="1"/>
  <c r="I26" i="1"/>
  <c r="I27" i="1"/>
  <c r="I28" i="1"/>
  <c r="I29" i="1"/>
  <c r="I30" i="1"/>
  <c r="I31" i="1"/>
  <c r="I32" i="1"/>
  <c r="I33" i="1"/>
  <c r="I34" i="1"/>
  <c r="I35" i="1"/>
  <c r="I37" i="1"/>
  <c r="I38" i="1"/>
  <c r="I39" i="1"/>
  <c r="I40" i="1"/>
  <c r="I41" i="1"/>
  <c r="I42" i="1"/>
  <c r="I43" i="1"/>
  <c r="I44" i="1"/>
  <c r="I47" i="1"/>
  <c r="I48" i="1"/>
  <c r="I49" i="1"/>
  <c r="I50" i="1"/>
  <c r="I51" i="1"/>
  <c r="I53" i="1"/>
  <c r="I54" i="1"/>
  <c r="I57" i="1"/>
  <c r="I58" i="1"/>
  <c r="I59" i="1"/>
  <c r="I60" i="1"/>
  <c r="I61" i="1"/>
  <c r="I62" i="1"/>
  <c r="I63" i="1"/>
  <c r="I64" i="1"/>
  <c r="I66" i="1"/>
  <c r="I67" i="1"/>
  <c r="I68" i="1"/>
  <c r="I69" i="1"/>
  <c r="I70" i="1"/>
  <c r="I72" i="1"/>
  <c r="I73" i="1"/>
  <c r="I74" i="1"/>
  <c r="I75" i="1"/>
  <c r="I76" i="1"/>
  <c r="I77" i="1"/>
  <c r="I79" i="1"/>
  <c r="I81" i="1"/>
  <c r="I82" i="1"/>
  <c r="I83" i="1"/>
  <c r="I85" i="1"/>
  <c r="I86" i="1"/>
  <c r="I89" i="1"/>
  <c r="I90" i="1"/>
  <c r="I91" i="1"/>
  <c r="I92" i="1"/>
  <c r="I94" i="1"/>
  <c r="I95" i="1"/>
  <c r="I96" i="1"/>
  <c r="I97" i="1"/>
  <c r="I98" i="1"/>
  <c r="I99" i="1"/>
  <c r="I100" i="1"/>
  <c r="I101" i="1"/>
  <c r="I102" i="1"/>
  <c r="I104" i="1"/>
  <c r="I106" i="1"/>
  <c r="I107" i="1"/>
  <c r="I6" i="1"/>
  <c r="I7" i="1"/>
</calcChain>
</file>

<file path=xl/sharedStrings.xml><?xml version="1.0" encoding="utf-8"?>
<sst xmlns="http://schemas.openxmlformats.org/spreadsheetml/2006/main" count="917" uniqueCount="169">
  <si>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</si>
  <si>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</si>
  <si>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</si>
  <si>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</si>
  <si>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</si>
  <si>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</si>
  <si>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</si>
  <si>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</si>
  <si>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</si>
  <si>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</si>
  <si>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</si>
  <si>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</si>
  <si>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</si>
  <si>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</si>
  <si>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</si>
  <si>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</si>
  <si>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</si>
  <si>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</si>
  <si>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مساحت 
(متر مربع)</t>
  </si>
  <si>
    <t>مسافت 
(متر)</t>
  </si>
  <si>
    <t xml:space="preserve">  آبی</t>
  </si>
  <si>
    <t xml:space="preserve"> خاکی</t>
  </si>
  <si>
    <t xml:space="preserve">      فضای طبیعی موجود</t>
  </si>
  <si>
    <t xml:space="preserve"> سرپوشیده</t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</si>
  <si>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</si>
  <si>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</si>
  <si>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</si>
  <si>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</si>
  <si>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</si>
  <si>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مسافت
(متر)</t>
  </si>
  <si>
    <t>سالن رزمي هرچگان</t>
  </si>
  <si>
    <t>سالن چند منظوره دهنو</t>
  </si>
  <si>
    <t>سالن ورزشي امام قیس</t>
  </si>
  <si>
    <t>سالن ورزشی چند منظوره میعاد کنرک</t>
  </si>
  <si>
    <t>سالن چند منظوره -  تمريني چلیچه</t>
  </si>
  <si>
    <t>سالن چندمنظوره کران</t>
  </si>
  <si>
    <t>زمین چمن مصنوعی باغ اناری</t>
  </si>
  <si>
    <t>سالن چند منظوره  میلاس</t>
  </si>
  <si>
    <t>زمين ساحلي بابااحمدی</t>
  </si>
  <si>
    <t>زمین چمن مصنوعی منجر موئی</t>
  </si>
  <si>
    <t>زمین چمن مصنوعی ریگ</t>
  </si>
  <si>
    <t>سالن چند منظوره هلوسعد</t>
  </si>
  <si>
    <t>سالن ورزشی( فنی و حرفه ای) رستم آباد</t>
  </si>
  <si>
    <t>سالن چند منظوره -  تمريني رستم آباد</t>
  </si>
  <si>
    <t>سالن چند منظوره سرخون</t>
  </si>
  <si>
    <t>سالن چند منظوره خراجی</t>
  </si>
  <si>
    <t>زمين ساحلي صادق آباد</t>
  </si>
  <si>
    <t>سالن ورزشی چلوان</t>
  </si>
  <si>
    <t>زمين ساحلي کاهکش</t>
  </si>
  <si>
    <t>سالن چند منظوره شهداي ورزشكار _تمريني روستای حیدری</t>
  </si>
  <si>
    <t>سالن ورزشي شیخ شبان</t>
  </si>
  <si>
    <t>زمين ساحلي بارده</t>
  </si>
  <si>
    <t>سالن چند منظوره جوانمردی</t>
  </si>
  <si>
    <t>زمين ساحلي باغ بهزاد</t>
  </si>
  <si>
    <t>سالن چندمنظوره وانان</t>
  </si>
  <si>
    <t>سالن ورزشي مرغملک</t>
  </si>
  <si>
    <t>سالن ورزشی(فنی و حرفه ای) دزک</t>
  </si>
  <si>
    <t>سالن چند منظوره دزک</t>
  </si>
  <si>
    <t>سالن ورزشی شوراب صغیر</t>
  </si>
  <si>
    <t>سالن رزمی یانچشمه</t>
  </si>
  <si>
    <t>زمین چمن مصنوعی ارمند</t>
  </si>
  <si>
    <t>سالن ورزشی (فنی و حرفه ای) ارمند</t>
  </si>
  <si>
    <t>سالن چند منظوره فضيلت _تمريني دستگرد</t>
  </si>
  <si>
    <t>سالن ورزشي دوپلان</t>
  </si>
  <si>
    <t xml:space="preserve">باشگاه قايقراني آبهاي خروشان صادق آباد </t>
  </si>
  <si>
    <t>شهرکرد</t>
  </si>
  <si>
    <t>بروجن</t>
  </si>
  <si>
    <t>فارسان</t>
  </si>
  <si>
    <t>لردگان</t>
  </si>
  <si>
    <t>اردل</t>
  </si>
  <si>
    <t>کیار</t>
  </si>
  <si>
    <t>سامان</t>
  </si>
  <si>
    <t>بن</t>
  </si>
  <si>
    <t>خانمیرزا</t>
  </si>
  <si>
    <t>فرخشهر</t>
  </si>
  <si>
    <t>شهركرد</t>
  </si>
  <si>
    <t>كيار</t>
  </si>
  <si>
    <t>كوهرنگ</t>
  </si>
  <si>
    <t>کوهرنگ</t>
  </si>
  <si>
    <t>مرکزی</t>
  </si>
  <si>
    <t>ميانكوه</t>
  </si>
  <si>
    <t>ناغان</t>
  </si>
  <si>
    <t>بازفت</t>
  </si>
  <si>
    <t>مركزي</t>
  </si>
  <si>
    <t>مشایخ</t>
  </si>
  <si>
    <t>صمصامی</t>
  </si>
  <si>
    <t>ارمند</t>
  </si>
  <si>
    <t>آلونی</t>
  </si>
  <si>
    <t>سردشت</t>
  </si>
  <si>
    <t>میانکوه</t>
  </si>
  <si>
    <t>سالن چندمنظوره  میانکوه</t>
  </si>
  <si>
    <t>سالن  چند منظوره  هوره</t>
  </si>
  <si>
    <t>سالن ورزشي عفت تلورد کوهرنگ</t>
  </si>
  <si>
    <t>سالن چند منظوره کاج</t>
  </si>
  <si>
    <t>باشگاه ورزشی منتظر کاج</t>
  </si>
  <si>
    <t>باشگاه ورزشی جهان پهلوان تختي ارمند</t>
  </si>
  <si>
    <t>باشگاه ورزشی سيبك جوانمردی</t>
  </si>
  <si>
    <t>باشگاه ورزشی سورن سرخون</t>
  </si>
  <si>
    <t>باشگاه ورزشی آرمان بروجن اسلام آباد</t>
  </si>
  <si>
    <t>باشگاه ورزشی فولاد مهر میلاس اصلی</t>
  </si>
  <si>
    <t>باشگاه ورزشی اميد خوی</t>
  </si>
  <si>
    <t>باشگاه ورزشی شهداي خوي</t>
  </si>
  <si>
    <t>باشگاه ورزشی شهداي ريگ</t>
  </si>
  <si>
    <t>باشگاه ورزشی پورياي ولي تشنيز</t>
  </si>
  <si>
    <t>باشگاه ورزشی كارون دوپلان</t>
  </si>
  <si>
    <t>باشگاه ورزشی الغدیرسردشت</t>
  </si>
  <si>
    <t>باشگاه ورزشی ساحل جغد</t>
  </si>
  <si>
    <t>باشگاه ورزشی زردکوه دیمه</t>
  </si>
  <si>
    <t>باشگاه ورزشی زنده یاد عیسی جانبازی گنج</t>
  </si>
  <si>
    <t>باشگاه ورزشی شهیدویسی شش بهره</t>
  </si>
  <si>
    <t>باشگاه ورزشی سبزکوه شیرانی</t>
  </si>
  <si>
    <t>باشگاه ورزشی پوراز جوزستان</t>
  </si>
  <si>
    <t>باشگاه ورزشی آبهای خروشان جغد</t>
  </si>
  <si>
    <t>باشگاه ورزشی اکسیژن یاسه چاه</t>
  </si>
  <si>
    <t>باشگاه ورزشی لاله واژگون خیرآباد</t>
  </si>
  <si>
    <t>باشگاه ورزشی ستارگان دهنو میلاس</t>
  </si>
  <si>
    <t>باشگاه ورزشی پارسه قره</t>
  </si>
  <si>
    <t>باشگاه ورزشی شاهین بردبر</t>
  </si>
  <si>
    <t>باشگاه ورزشی تختی کاج</t>
  </si>
  <si>
    <t>باشگاه ورزشی تکنیک وانان</t>
  </si>
  <si>
    <t>باشگاه ورزشی مبارزان بختیاری دهنو میلاس</t>
  </si>
  <si>
    <t>باشگاه ورزشی حس خوب زندگی شهریار</t>
  </si>
  <si>
    <t>باشگاه ورزشی زیست کره دزپارت دورک اناری</t>
  </si>
  <si>
    <t>باشگاه ورزشی بازفت بختیاری چمن گلی</t>
  </si>
  <si>
    <t>باشگاه ورزشی انرژی مثبت جوزستان</t>
  </si>
  <si>
    <t>باشگاه ورزشی رحمت الله شریف پیران دارجونه</t>
  </si>
  <si>
    <t>باشگاه ورزشی زاگرس شش بهره</t>
  </si>
  <si>
    <t>باشگاه ورزشی نوین آبچنار</t>
  </si>
  <si>
    <t>باشگاه ورزشی شهدای شش بهره</t>
  </si>
  <si>
    <t>باشگاه ورزشی پردیس چاهگاه</t>
  </si>
  <si>
    <t>باشگاه ورزشی طوفان سیله</t>
  </si>
  <si>
    <t>باشگاه ورزشی  عشایربختیاری سفیلان</t>
  </si>
  <si>
    <t>باشگاه ورزشی  زاگرس شش بهره</t>
  </si>
  <si>
    <t>باشگاه ورزشی  جوانان آبریز</t>
  </si>
  <si>
    <t>باشگاه ورزشی  کمانه ابوالسحق</t>
  </si>
  <si>
    <t>باشگاه ورزشی تاراز بختیاری منجرموئی</t>
  </si>
  <si>
    <t>باشگاه ورزشی آرمانپولیس مسن</t>
  </si>
  <si>
    <t xml:space="preserve">باشگاه ورزشی فجرامیرآباد </t>
  </si>
  <si>
    <t>باشگاه ورزشی فجر کرت گل</t>
  </si>
  <si>
    <t>باشگاه ورزشی  صنایع گچ سردشت</t>
  </si>
  <si>
    <t>باشگاه ورزشی آزادگان میانکوه</t>
  </si>
  <si>
    <t>باشگاه ورزشی آب وآفتاب جغد</t>
  </si>
  <si>
    <t>باشگاه ورزشی شهید انصاری بارز</t>
  </si>
  <si>
    <t>باشگاه ورزشی پارسیان امیرآباد</t>
  </si>
  <si>
    <t>باشگاه ورزشی آرمان برآفتاب شیدا</t>
  </si>
  <si>
    <t>باشگاه ورزشی موجهای زاینده رود چم چتگ</t>
  </si>
  <si>
    <t>باشگاه ورزشی شاهین رستم آباد</t>
  </si>
  <si>
    <t>باشگاه ورزشی آسمان یاسه چاه</t>
  </si>
  <si>
    <t>باشگاه ورزشی یاس پدر بردبر</t>
  </si>
  <si>
    <t>باشگاه ورزشی باشکاه سوارکاری بختیاری چنارمحمودی</t>
  </si>
  <si>
    <t>باشگاه ورزشی سپاهان بوگر</t>
  </si>
  <si>
    <t>باشگاه ورزشی شیدا یانچشمه</t>
  </si>
  <si>
    <t>باشگاه ورزشی توپ  و تور هلیساد کنمی</t>
  </si>
  <si>
    <t>باشگاه ورزشی رفتینگ الدوز صادق آباد</t>
  </si>
  <si>
    <t>باشگاه ورزشی  مهدی مرادی چم خلیفه</t>
  </si>
  <si>
    <t>باشگاه رفتینگ ستارگان زاینده رود چم خلیفه</t>
  </si>
  <si>
    <t>باشگاه قایقرانی سورنا چم خلیفه</t>
  </si>
  <si>
    <t>*</t>
  </si>
  <si>
    <t>ُامان</t>
  </si>
  <si>
    <t>زمین چمن مصنوعی چمعالی</t>
  </si>
  <si>
    <t xml:space="preserve">جدول گزارش فضاها و اماکن ورزشی واقع در مناطق روستایی و عشایری (به استثناء خانه های ورزش روستایی) . استان: چهارمحال و بختیاری  تاریخ تکمیل: 1404/005/22 </t>
  </si>
  <si>
    <t>90 تعداد</t>
  </si>
  <si>
    <t xml:space="preserve"> تعداد5</t>
  </si>
  <si>
    <t>10تعداد</t>
  </si>
  <si>
    <r>
      <t xml:space="preserve">مساحت
</t>
    </r>
    <r>
      <rPr>
        <sz val="14"/>
        <color theme="1"/>
        <rFont val="B Lotus"/>
        <charset val="178"/>
      </rPr>
      <t>(مترمربع)</t>
    </r>
  </si>
  <si>
    <r>
      <t xml:space="preserve">مساحت </t>
    </r>
    <r>
      <rPr>
        <sz val="14"/>
        <color theme="1"/>
        <rFont val="B Lotus"/>
        <charset val="178"/>
      </rPr>
      <t>(متر مربع)</t>
    </r>
  </si>
  <si>
    <r>
      <t xml:space="preserve">مساحت
</t>
    </r>
    <r>
      <rPr>
        <sz val="10"/>
        <color theme="1"/>
        <rFont val="B Titr"/>
        <charset val="178"/>
      </rPr>
      <t>(مترمربع)</t>
    </r>
  </si>
  <si>
    <r>
      <t xml:space="preserve">مساحت </t>
    </r>
    <r>
      <rPr>
        <sz val="10"/>
        <color theme="1"/>
        <rFont val="B Titr"/>
        <charset val="178"/>
      </rPr>
      <t>(متر مربع)</t>
    </r>
  </si>
  <si>
    <t>مساحت روباز +مساحت چمن مصنوعی/خاکی=21660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</si>
</sst>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B Lotus"/>
      <charset val="178"/>
    </font>
    <font>
      <sz val="14"/>
      <color theme="1"/>
      <name val="B Lotus"/>
      <charset val="178"/>
    </font>
    <font>
      <b/>
      <sz val="14"/>
      <name val="B Lotus"/>
      <charset val="178"/>
    </font>
    <font>
      <sz val="14"/>
      <color indexed="8"/>
      <name val="B Lotus"/>
      <charset val="178"/>
    </font>
    <font>
      <b/>
      <sz val="14"/>
      <color indexed="8"/>
      <name val="B Lotus"/>
      <charset val="178"/>
    </font>
    <font>
      <b/>
      <sz val="10"/>
      <color theme="1"/>
      <name val="B Titr"/>
      <charset val="178"/>
    </font>
    <font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 readingOrder="2"/>
    </xf>
    <xf numFmtId="0" fontId="3" fillId="3" borderId="1" xfId="0" applyFont="1" applyFill="1" applyBorder="1" applyAlignment="1">
      <alignment horizontal="right" vertical="center" shrinkToFit="1" readingOrder="2"/>
    </xf>
    <xf numFmtId="0" fontId="3" fillId="3" borderId="1" xfId="0" applyFont="1" applyFill="1" applyBorder="1" applyAlignment="1">
      <alignment horizontal="center" vertical="center" wrapText="1" shrinkToFit="1" readingOrder="2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right" vertical="center" shrinkToFit="1" readingOrder="2"/>
    </xf>
    <xf numFmtId="0" fontId="3" fillId="2" borderId="1" xfId="0" applyFont="1" applyFill="1" applyBorder="1" applyAlignment="1">
      <alignment horizontal="center" vertical="center" wrapText="1" shrinkToFit="1" readingOrder="2"/>
    </xf>
    <xf numFmtId="0" fontId="2" fillId="2" borderId="1" xfId="0" applyFont="1" applyFill="1" applyBorder="1" applyAlignment="1">
      <alignment shrinkToFit="1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shrinkToFit="1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textRotation="178"/>
    </xf>
    <xf numFmtId="0" fontId="1" fillId="4" borderId="1" xfId="0" applyFont="1" applyFill="1" applyBorder="1" applyAlignment="1">
      <alignment vertical="center" textRotation="179" wrapText="1"/>
    </xf>
    <xf numFmtId="0" fontId="1" fillId="4" borderId="1" xfId="0" applyFont="1" applyFill="1" applyBorder="1" applyAlignment="1">
      <alignment horizontal="center" vertical="center" textRotation="179" wrapText="1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178"/>
    </xf>
    <xf numFmtId="0" fontId="6" fillId="4" borderId="1" xfId="0" applyFont="1" applyFill="1" applyBorder="1" applyAlignment="1">
      <alignment horizontal="center" vertical="center" textRotation="179" wrapText="1"/>
    </xf>
    <xf numFmtId="0" fontId="6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11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0;&#1605;&#1575;&#1585;%20&#1576;&#1575;&#1588;&#1711;&#1575;&#1607;&#1607;&#1575;%2014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اشگاه ها"/>
      <sheetName val="گزارش تعدادی"/>
      <sheetName val="گزارش باشگاه ها"/>
      <sheetName val="پایان اعتبار"/>
      <sheetName val="اعتبار دو ماهه"/>
      <sheetName val="اطلاعات"/>
      <sheetName val="ثبت رشته ها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4"/>
  <sheetViews>
    <sheetView rightToLeft="1" view="pageBreakPreview" topLeftCell="A94" zoomScale="85" zoomScaleNormal="102" zoomScaleSheetLayoutView="85" workbookViewId="0">
      <selection activeCell="R111" sqref="A1:XFD1048576"/>
    </sheetView>
  </sheetViews>
  <sheetFormatPr defaultRowHeight="24.75" x14ac:dyDescent="0.7"/>
  <cols>
    <col min="1" max="1" width="4" style="27" customWidth="1"/>
    <col min="2" max="3" width="7.85546875" style="27" customWidth="1"/>
    <col min="4" max="5" width="6.42578125" style="27" customWidth="1"/>
    <col min="6" max="6" width="32.140625" style="27" customWidth="1"/>
    <col min="7" max="7" width="8.5703125" style="27" customWidth="1"/>
    <col min="8" max="8" width="11.7109375" style="27" customWidth="1"/>
    <col min="9" max="9" width="9.140625" style="27" customWidth="1"/>
    <col min="10" max="10" width="10" style="27" customWidth="1"/>
    <col min="11" max="11" width="9.140625" style="28" customWidth="1"/>
    <col min="12" max="12" width="9.42578125" style="27" customWidth="1"/>
    <col min="13" max="14" width="7.28515625" style="28" customWidth="1"/>
    <col min="15" max="15" width="8.140625" style="28" customWidth="1"/>
    <col min="16" max="16" width="7.28515625" style="28" customWidth="1"/>
    <col min="17" max="17" width="8" style="28" customWidth="1"/>
    <col min="18" max="18" width="7.28515625" style="28" customWidth="1"/>
    <col min="19" max="19" width="8.7109375" style="28" customWidth="1"/>
    <col min="20" max="21" width="7.28515625" style="28" customWidth="1"/>
    <col min="22" max="22" width="7.85546875" style="28" customWidth="1"/>
    <col min="23" max="23" width="8" style="28" bestFit="1" customWidth="1"/>
    <col min="24" max="25" width="7.28515625" style="28" hidden="1" customWidth="1"/>
    <col min="26" max="26" width="8.140625" style="28" hidden="1" customWidth="1"/>
    <col min="27" max="27" width="7.28515625" style="28" customWidth="1"/>
    <col min="28" max="28" width="8.28515625" style="28" bestFit="1" customWidth="1"/>
    <col min="29" max="29" width="11.28515625" style="30" bestFit="1" customWidth="1"/>
    <col min="30" max="31" width="9.140625" style="2"/>
    <col min="32" max="32" width="10.7109375" style="2" bestFit="1" customWidth="1"/>
    <col min="33" max="16384" width="9.140625" style="2"/>
  </cols>
  <sheetData>
    <row r="1" spans="1:29" x14ac:dyDescent="0.7">
      <c r="A1" s="42" t="s">
        <v>160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s="3" customForma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</row>
    <row r="3" spans="1:29" ht="30" customHeight="1" x14ac:dyDescent="0.7">
      <c r="A3" s="46" t="s">
        <v>0</v>
      </c>
      <c r="B3" s="47" t="s">
        <v>1</v>
      </c>
      <c r="C3" s="48" t="s">
        <v>0</v>
      </c>
      <c r="D3" s="42" t="s">
        <v>2</v>
      </c>
      <c r="E3" s="48" t="s">
        <v>0</v>
      </c>
      <c r="F3" s="42" t="s">
        <v>8</v>
      </c>
      <c r="G3" s="42" t="s">
        <v>3</v>
      </c>
      <c r="H3" s="42"/>
      <c r="I3" s="42"/>
      <c r="J3" s="42" t="s">
        <v>24</v>
      </c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ht="25.9" customHeight="1" x14ac:dyDescent="0.8">
      <c r="A4" s="46"/>
      <c r="B4" s="47"/>
      <c r="C4" s="48"/>
      <c r="D4" s="42"/>
      <c r="E4" s="48"/>
      <c r="F4" s="42"/>
      <c r="G4" s="42"/>
      <c r="H4" s="42"/>
      <c r="I4" s="42"/>
      <c r="J4" s="45" t="s">
        <v>23</v>
      </c>
      <c r="K4" s="45"/>
      <c r="L4" s="45"/>
      <c r="M4" s="42" t="s">
        <v>13</v>
      </c>
      <c r="N4" s="42"/>
      <c r="O4" s="42"/>
      <c r="P4" s="42" t="s">
        <v>4</v>
      </c>
      <c r="Q4" s="42"/>
      <c r="R4" s="42"/>
      <c r="S4" s="42"/>
      <c r="T4" s="44" t="s">
        <v>22</v>
      </c>
      <c r="U4" s="44"/>
      <c r="V4" s="44"/>
      <c r="W4" s="44"/>
      <c r="X4" s="44"/>
      <c r="Y4" s="44"/>
      <c r="Z4" s="44"/>
      <c r="AA4" s="42" t="s">
        <v>17</v>
      </c>
      <c r="AB4" s="42"/>
      <c r="AC4" s="42"/>
    </row>
    <row r="5" spans="1:29" ht="62.45" customHeight="1" x14ac:dyDescent="0.7">
      <c r="A5" s="46"/>
      <c r="B5" s="47"/>
      <c r="C5" s="48"/>
      <c r="D5" s="42"/>
      <c r="E5" s="48"/>
      <c r="F5" s="42"/>
      <c r="G5" s="31" t="s">
        <v>6</v>
      </c>
      <c r="H5" s="32" t="s">
        <v>7</v>
      </c>
      <c r="I5" s="32" t="s">
        <v>9</v>
      </c>
      <c r="J5" s="33" t="s">
        <v>26</v>
      </c>
      <c r="K5" s="33" t="s">
        <v>25</v>
      </c>
      <c r="L5" s="33" t="s">
        <v>18</v>
      </c>
      <c r="M5" s="33" t="s">
        <v>27</v>
      </c>
      <c r="N5" s="33" t="s">
        <v>19</v>
      </c>
      <c r="O5" s="33" t="s">
        <v>164</v>
      </c>
      <c r="P5" s="32" t="s">
        <v>14</v>
      </c>
      <c r="Q5" s="33" t="s">
        <v>10</v>
      </c>
      <c r="R5" s="33" t="s">
        <v>26</v>
      </c>
      <c r="S5" s="33" t="s">
        <v>165</v>
      </c>
      <c r="T5" s="33" t="s">
        <v>20</v>
      </c>
      <c r="U5" s="33" t="s">
        <v>21</v>
      </c>
      <c r="V5" s="33" t="s">
        <v>29</v>
      </c>
      <c r="W5" s="33" t="s">
        <v>164</v>
      </c>
      <c r="X5" s="33" t="s">
        <v>5</v>
      </c>
      <c r="Y5" s="33" t="s">
        <v>11</v>
      </c>
      <c r="Z5" s="33" t="s">
        <v>12</v>
      </c>
      <c r="AA5" s="34" t="s">
        <v>15</v>
      </c>
      <c r="AB5" s="34" t="s">
        <v>16</v>
      </c>
      <c r="AC5" s="33" t="s">
        <v>28</v>
      </c>
    </row>
    <row r="6" spans="1:29" ht="21.6" customHeight="1" x14ac:dyDescent="0.8">
      <c r="A6" s="5">
        <v>1</v>
      </c>
      <c r="B6" s="6" t="s">
        <v>65</v>
      </c>
      <c r="C6" s="5">
        <v>1</v>
      </c>
      <c r="D6" s="6" t="s">
        <v>79</v>
      </c>
      <c r="E6" s="5">
        <v>1</v>
      </c>
      <c r="F6" s="7" t="s">
        <v>30</v>
      </c>
      <c r="G6" s="5">
        <v>989</v>
      </c>
      <c r="H6" s="5">
        <v>1007</v>
      </c>
      <c r="I6" s="5">
        <f>SUM(G6:H6)</f>
        <v>1996</v>
      </c>
      <c r="J6" s="8">
        <v>1360</v>
      </c>
      <c r="K6" s="9"/>
      <c r="L6" s="10">
        <v>800</v>
      </c>
      <c r="M6" s="9"/>
      <c r="N6" s="9"/>
      <c r="O6" s="6"/>
      <c r="P6" s="9"/>
      <c r="Q6" s="9"/>
      <c r="R6" s="11"/>
      <c r="S6" s="9"/>
      <c r="T6" s="9"/>
      <c r="U6" s="9"/>
      <c r="V6" s="9"/>
      <c r="W6" s="9"/>
      <c r="X6" s="9"/>
      <c r="Y6" s="9"/>
      <c r="Z6" s="9"/>
      <c r="AA6" s="9" t="s">
        <v>157</v>
      </c>
      <c r="AB6" s="9"/>
      <c r="AC6" s="12"/>
    </row>
    <row r="7" spans="1:29" ht="21.6" customHeight="1" x14ac:dyDescent="0.7">
      <c r="A7" s="5">
        <v>2</v>
      </c>
      <c r="B7" s="6" t="s">
        <v>65</v>
      </c>
      <c r="C7" s="5">
        <v>2</v>
      </c>
      <c r="D7" s="6" t="s">
        <v>79</v>
      </c>
      <c r="E7" s="5">
        <v>2</v>
      </c>
      <c r="F7" s="7" t="s">
        <v>54</v>
      </c>
      <c r="G7" s="5">
        <v>1344</v>
      </c>
      <c r="H7" s="5">
        <v>1406</v>
      </c>
      <c r="I7" s="5">
        <f>SUM(G7:H7)</f>
        <v>2750</v>
      </c>
      <c r="J7" s="8">
        <v>1401</v>
      </c>
      <c r="K7" s="9"/>
      <c r="L7" s="10">
        <v>1450</v>
      </c>
      <c r="M7" s="9"/>
      <c r="N7" s="9"/>
      <c r="O7" s="6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 t="s">
        <v>157</v>
      </c>
      <c r="AB7" s="9"/>
      <c r="AC7" s="12"/>
    </row>
    <row r="8" spans="1:29" ht="21.6" customHeight="1" x14ac:dyDescent="0.7">
      <c r="A8" s="5">
        <v>3</v>
      </c>
      <c r="B8" s="6" t="s">
        <v>65</v>
      </c>
      <c r="C8" s="5">
        <v>3</v>
      </c>
      <c r="D8" s="6" t="s">
        <v>79</v>
      </c>
      <c r="E8" s="5">
        <v>3</v>
      </c>
      <c r="F8" s="7" t="s">
        <v>55</v>
      </c>
      <c r="G8" s="5">
        <v>1085</v>
      </c>
      <c r="H8" s="5">
        <v>1190</v>
      </c>
      <c r="I8" s="5">
        <f t="shared" ref="I8:I70" si="0">SUM(G8:H8)</f>
        <v>2275</v>
      </c>
      <c r="J8" s="8">
        <v>1376</v>
      </c>
      <c r="K8" s="9"/>
      <c r="L8" s="10">
        <v>800</v>
      </c>
      <c r="M8" s="9"/>
      <c r="N8" s="9"/>
      <c r="O8" s="6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 t="s">
        <v>157</v>
      </c>
      <c r="AB8" s="9"/>
      <c r="AC8" s="12"/>
    </row>
    <row r="9" spans="1:29" ht="21.6" customHeight="1" x14ac:dyDescent="0.7">
      <c r="A9" s="5">
        <v>4</v>
      </c>
      <c r="B9" s="6" t="s">
        <v>66</v>
      </c>
      <c r="C9" s="5">
        <v>4</v>
      </c>
      <c r="D9" s="6" t="s">
        <v>79</v>
      </c>
      <c r="E9" s="5">
        <v>4</v>
      </c>
      <c r="F9" s="7" t="s">
        <v>31</v>
      </c>
      <c r="G9" s="5">
        <v>448</v>
      </c>
      <c r="H9" s="5">
        <v>530</v>
      </c>
      <c r="I9" s="5">
        <f t="shared" si="0"/>
        <v>978</v>
      </c>
      <c r="J9" s="8">
        <v>1380</v>
      </c>
      <c r="K9" s="9"/>
      <c r="L9" s="10">
        <v>1300</v>
      </c>
      <c r="M9" s="9"/>
      <c r="N9" s="9"/>
      <c r="O9" s="6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 t="s">
        <v>157</v>
      </c>
      <c r="AB9" s="9"/>
      <c r="AC9" s="12"/>
    </row>
    <row r="10" spans="1:29" ht="21.6" customHeight="1" x14ac:dyDescent="0.7">
      <c r="A10" s="5">
        <v>5</v>
      </c>
      <c r="B10" s="6" t="s">
        <v>66</v>
      </c>
      <c r="C10" s="5">
        <v>5</v>
      </c>
      <c r="D10" s="6" t="s">
        <v>79</v>
      </c>
      <c r="E10" s="5">
        <v>5</v>
      </c>
      <c r="F10" s="7" t="s">
        <v>32</v>
      </c>
      <c r="G10" s="5">
        <v>1205</v>
      </c>
      <c r="H10" s="5">
        <v>1350</v>
      </c>
      <c r="I10" s="5">
        <f t="shared" si="0"/>
        <v>2555</v>
      </c>
      <c r="J10" s="8">
        <v>1375</v>
      </c>
      <c r="K10" s="9"/>
      <c r="L10" s="10">
        <v>1152</v>
      </c>
      <c r="M10" s="9"/>
      <c r="N10" s="9"/>
      <c r="O10" s="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 t="s">
        <v>157</v>
      </c>
      <c r="AB10" s="9"/>
      <c r="AC10" s="12"/>
    </row>
    <row r="11" spans="1:29" ht="21.6" customHeight="1" x14ac:dyDescent="0.7">
      <c r="A11" s="5">
        <v>6</v>
      </c>
      <c r="B11" s="6" t="s">
        <v>66</v>
      </c>
      <c r="C11" s="5">
        <v>6</v>
      </c>
      <c r="D11" s="6" t="s">
        <v>79</v>
      </c>
      <c r="E11" s="5">
        <v>6</v>
      </c>
      <c r="F11" s="7" t="s">
        <v>33</v>
      </c>
      <c r="G11" s="5">
        <v>568</v>
      </c>
      <c r="H11" s="5">
        <v>752</v>
      </c>
      <c r="I11" s="5">
        <f t="shared" si="0"/>
        <v>1320</v>
      </c>
      <c r="J11" s="8">
        <v>1397</v>
      </c>
      <c r="K11" s="9"/>
      <c r="L11" s="10">
        <v>1450</v>
      </c>
      <c r="M11" s="9"/>
      <c r="N11" s="9"/>
      <c r="O11" s="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 t="s">
        <v>157</v>
      </c>
      <c r="AB11" s="9"/>
      <c r="AC11" s="12"/>
    </row>
    <row r="12" spans="1:29" ht="21.6" customHeight="1" x14ac:dyDescent="0.7">
      <c r="A12" s="5">
        <v>7</v>
      </c>
      <c r="B12" s="6" t="s">
        <v>67</v>
      </c>
      <c r="C12" s="5">
        <v>7</v>
      </c>
      <c r="D12" s="6" t="s">
        <v>79</v>
      </c>
      <c r="E12" s="5">
        <v>7</v>
      </c>
      <c r="F12" s="7" t="s">
        <v>34</v>
      </c>
      <c r="G12" s="5">
        <v>3568</v>
      </c>
      <c r="H12" s="5">
        <v>5254</v>
      </c>
      <c r="I12" s="5">
        <f t="shared" si="0"/>
        <v>8822</v>
      </c>
      <c r="J12" s="8">
        <v>1385</v>
      </c>
      <c r="K12" s="9"/>
      <c r="L12" s="10">
        <v>1206</v>
      </c>
      <c r="M12" s="5"/>
      <c r="N12" s="5"/>
      <c r="O12" s="6"/>
      <c r="P12" s="5"/>
      <c r="Q12" s="5"/>
      <c r="R12" s="5"/>
      <c r="S12" s="5"/>
      <c r="T12" s="5"/>
      <c r="U12" s="5"/>
      <c r="V12" s="5"/>
      <c r="W12" s="5"/>
      <c r="X12" s="9"/>
      <c r="Y12" s="9"/>
      <c r="Z12" s="9"/>
      <c r="AA12" s="9" t="s">
        <v>157</v>
      </c>
      <c r="AB12" s="9"/>
      <c r="AC12" s="12"/>
    </row>
    <row r="13" spans="1:29" ht="21.6" customHeight="1" x14ac:dyDescent="0.7">
      <c r="A13" s="5">
        <v>8</v>
      </c>
      <c r="B13" s="6" t="s">
        <v>67</v>
      </c>
      <c r="C13" s="5">
        <v>8</v>
      </c>
      <c r="D13" s="6" t="s">
        <v>79</v>
      </c>
      <c r="E13" s="5">
        <v>8</v>
      </c>
      <c r="F13" s="7" t="s">
        <v>35</v>
      </c>
      <c r="G13" s="5">
        <v>2350</v>
      </c>
      <c r="H13" s="5">
        <v>3958</v>
      </c>
      <c r="I13" s="5">
        <f t="shared" si="0"/>
        <v>6308</v>
      </c>
      <c r="J13" s="8">
        <v>1401</v>
      </c>
      <c r="K13" s="9"/>
      <c r="L13" s="10">
        <v>1450</v>
      </c>
      <c r="M13" s="5"/>
      <c r="N13" s="5"/>
      <c r="O13" s="6"/>
      <c r="P13" s="5"/>
      <c r="Q13" s="5"/>
      <c r="R13" s="5"/>
      <c r="S13" s="5"/>
      <c r="T13" s="5"/>
      <c r="U13" s="5"/>
      <c r="V13" s="5"/>
      <c r="W13" s="5"/>
      <c r="X13" s="9"/>
      <c r="Y13" s="9"/>
      <c r="Z13" s="9"/>
      <c r="AA13" s="9" t="s">
        <v>157</v>
      </c>
      <c r="AB13" s="9"/>
      <c r="AC13" s="12"/>
    </row>
    <row r="14" spans="1:29" ht="21.6" customHeight="1" x14ac:dyDescent="0.7">
      <c r="A14" s="5">
        <v>9</v>
      </c>
      <c r="B14" s="6" t="s">
        <v>68</v>
      </c>
      <c r="C14" s="5">
        <v>9</v>
      </c>
      <c r="D14" s="6" t="s">
        <v>79</v>
      </c>
      <c r="E14" s="5">
        <v>9</v>
      </c>
      <c r="F14" s="7" t="s">
        <v>36</v>
      </c>
      <c r="G14" s="13">
        <v>1529</v>
      </c>
      <c r="H14" s="13">
        <v>1603</v>
      </c>
      <c r="I14" s="5">
        <f t="shared" si="0"/>
        <v>3132</v>
      </c>
      <c r="J14" s="8"/>
      <c r="K14" s="9"/>
      <c r="L14" s="10">
        <v>0</v>
      </c>
      <c r="M14" s="5">
        <v>1397</v>
      </c>
      <c r="N14" s="5"/>
      <c r="O14" s="6">
        <v>1200</v>
      </c>
      <c r="P14" s="5"/>
      <c r="Q14" s="5" t="s">
        <v>157</v>
      </c>
      <c r="R14" s="5">
        <v>1397</v>
      </c>
      <c r="S14" s="5">
        <v>1200</v>
      </c>
      <c r="T14" s="5"/>
      <c r="U14" s="5"/>
      <c r="V14" s="5"/>
      <c r="W14" s="5"/>
      <c r="X14" s="13"/>
      <c r="Y14" s="13"/>
      <c r="Z14" s="13"/>
      <c r="AA14" s="9" t="s">
        <v>157</v>
      </c>
      <c r="AB14" s="9"/>
      <c r="AC14" s="12"/>
    </row>
    <row r="15" spans="1:29" ht="21.6" customHeight="1" x14ac:dyDescent="0.7">
      <c r="A15" s="5">
        <v>10</v>
      </c>
      <c r="B15" s="6" t="s">
        <v>68</v>
      </c>
      <c r="C15" s="5">
        <v>10</v>
      </c>
      <c r="D15" s="6" t="s">
        <v>79</v>
      </c>
      <c r="E15" s="5">
        <v>10</v>
      </c>
      <c r="F15" s="7" t="s">
        <v>37</v>
      </c>
      <c r="G15" s="13">
        <v>2010</v>
      </c>
      <c r="H15" s="13">
        <v>2121</v>
      </c>
      <c r="I15" s="5">
        <f t="shared" si="0"/>
        <v>4131</v>
      </c>
      <c r="J15" s="8">
        <v>1383</v>
      </c>
      <c r="K15" s="9"/>
      <c r="L15" s="10">
        <v>1152</v>
      </c>
      <c r="M15" s="5"/>
      <c r="N15" s="5"/>
      <c r="O15" s="6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9" t="s">
        <v>157</v>
      </c>
      <c r="AB15" s="9"/>
      <c r="AC15" s="12"/>
    </row>
    <row r="16" spans="1:29" ht="21.6" customHeight="1" x14ac:dyDescent="0.7">
      <c r="A16" s="5">
        <v>11</v>
      </c>
      <c r="B16" s="6" t="s">
        <v>68</v>
      </c>
      <c r="C16" s="5">
        <v>11</v>
      </c>
      <c r="D16" s="6" t="s">
        <v>79</v>
      </c>
      <c r="E16" s="5">
        <v>11</v>
      </c>
      <c r="F16" s="7" t="s">
        <v>38</v>
      </c>
      <c r="G16" s="13">
        <v>254</v>
      </c>
      <c r="H16" s="13">
        <v>266</v>
      </c>
      <c r="I16" s="5">
        <f t="shared" si="0"/>
        <v>520</v>
      </c>
      <c r="J16" s="8"/>
      <c r="K16" s="9"/>
      <c r="L16" s="10">
        <v>0</v>
      </c>
      <c r="M16" s="5">
        <v>1375</v>
      </c>
      <c r="N16" s="5"/>
      <c r="O16" s="6">
        <v>1200</v>
      </c>
      <c r="P16" s="5"/>
      <c r="Q16" s="5"/>
      <c r="R16" s="5"/>
      <c r="S16" s="5"/>
      <c r="T16" s="5"/>
      <c r="U16" s="5" t="s">
        <v>157</v>
      </c>
      <c r="V16" s="5"/>
      <c r="W16" s="5">
        <v>1200</v>
      </c>
      <c r="X16" s="13"/>
      <c r="Y16" s="13"/>
      <c r="Z16" s="13"/>
      <c r="AA16" s="9" t="s">
        <v>157</v>
      </c>
      <c r="AB16" s="9"/>
      <c r="AC16" s="12"/>
    </row>
    <row r="17" spans="1:29" ht="21.6" customHeight="1" x14ac:dyDescent="0.7">
      <c r="A17" s="5">
        <v>12</v>
      </c>
      <c r="B17" s="6" t="s">
        <v>68</v>
      </c>
      <c r="C17" s="5">
        <v>12</v>
      </c>
      <c r="D17" s="6" t="s">
        <v>79</v>
      </c>
      <c r="E17" s="5">
        <v>12</v>
      </c>
      <c r="F17" s="7" t="s">
        <v>39</v>
      </c>
      <c r="G17" s="5">
        <v>1385</v>
      </c>
      <c r="H17" s="5">
        <v>1393</v>
      </c>
      <c r="I17" s="5">
        <f t="shared" si="0"/>
        <v>2778</v>
      </c>
      <c r="J17" s="8"/>
      <c r="K17" s="9"/>
      <c r="L17" s="10">
        <v>0</v>
      </c>
      <c r="M17" s="5">
        <v>1398</v>
      </c>
      <c r="N17" s="5"/>
      <c r="O17" s="6">
        <v>1104</v>
      </c>
      <c r="P17" s="5"/>
      <c r="Q17" s="5" t="s">
        <v>157</v>
      </c>
      <c r="R17" s="5">
        <v>1398</v>
      </c>
      <c r="S17" s="5">
        <v>1104</v>
      </c>
      <c r="T17" s="5"/>
      <c r="U17" s="5"/>
      <c r="V17" s="5"/>
      <c r="W17" s="5"/>
      <c r="X17" s="9"/>
      <c r="Y17" s="9"/>
      <c r="Z17" s="9"/>
      <c r="AA17" s="9" t="s">
        <v>157</v>
      </c>
      <c r="AB17" s="9"/>
      <c r="AC17" s="12"/>
    </row>
    <row r="18" spans="1:29" ht="21.6" customHeight="1" x14ac:dyDescent="0.7">
      <c r="A18" s="5">
        <v>13</v>
      </c>
      <c r="B18" s="6" t="s">
        <v>68</v>
      </c>
      <c r="C18" s="5">
        <v>13</v>
      </c>
      <c r="D18" s="6" t="s">
        <v>79</v>
      </c>
      <c r="E18" s="5">
        <v>13</v>
      </c>
      <c r="F18" s="7" t="s">
        <v>40</v>
      </c>
      <c r="G18" s="5">
        <v>567</v>
      </c>
      <c r="H18" s="5">
        <v>958</v>
      </c>
      <c r="I18" s="5">
        <f t="shared" si="0"/>
        <v>1525</v>
      </c>
      <c r="J18" s="8"/>
      <c r="K18" s="9"/>
      <c r="L18" s="10">
        <v>0</v>
      </c>
      <c r="M18" s="5">
        <v>1397</v>
      </c>
      <c r="N18" s="5"/>
      <c r="O18" s="6">
        <v>1200</v>
      </c>
      <c r="P18" s="5"/>
      <c r="Q18" s="5" t="s">
        <v>157</v>
      </c>
      <c r="R18" s="5">
        <v>1397</v>
      </c>
      <c r="S18" s="5">
        <v>1200</v>
      </c>
      <c r="T18" s="5"/>
      <c r="U18" s="5"/>
      <c r="V18" s="5"/>
      <c r="W18" s="5"/>
      <c r="X18" s="9"/>
      <c r="Y18" s="9"/>
      <c r="Z18" s="9"/>
      <c r="AA18" s="9" t="s">
        <v>157</v>
      </c>
      <c r="AB18" s="9"/>
      <c r="AC18" s="12"/>
    </row>
    <row r="19" spans="1:29" ht="21.6" customHeight="1" x14ac:dyDescent="0.7">
      <c r="A19" s="5">
        <v>14</v>
      </c>
      <c r="B19" s="6" t="s">
        <v>69</v>
      </c>
      <c r="C19" s="5">
        <v>14</v>
      </c>
      <c r="D19" s="6" t="s">
        <v>79</v>
      </c>
      <c r="E19" s="5">
        <v>14</v>
      </c>
      <c r="F19" s="7" t="s">
        <v>41</v>
      </c>
      <c r="G19" s="5">
        <v>193</v>
      </c>
      <c r="H19" s="5">
        <v>201</v>
      </c>
      <c r="I19" s="5">
        <f t="shared" si="0"/>
        <v>394</v>
      </c>
      <c r="J19" s="8">
        <v>1386</v>
      </c>
      <c r="K19" s="9"/>
      <c r="L19" s="10">
        <v>1152</v>
      </c>
      <c r="M19" s="9"/>
      <c r="N19" s="9"/>
      <c r="O19" s="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 t="s">
        <v>157</v>
      </c>
      <c r="AB19" s="9"/>
      <c r="AC19" s="12"/>
    </row>
    <row r="20" spans="1:29" ht="21.6" customHeight="1" x14ac:dyDescent="0.7">
      <c r="A20" s="5">
        <v>15</v>
      </c>
      <c r="B20" s="6" t="s">
        <v>69</v>
      </c>
      <c r="C20" s="5">
        <v>15</v>
      </c>
      <c r="D20" s="6" t="s">
        <v>79</v>
      </c>
      <c r="E20" s="5">
        <v>15</v>
      </c>
      <c r="F20" s="7" t="s">
        <v>42</v>
      </c>
      <c r="G20" s="5">
        <v>513</v>
      </c>
      <c r="H20" s="5">
        <v>1037</v>
      </c>
      <c r="I20" s="5">
        <f t="shared" si="0"/>
        <v>1550</v>
      </c>
      <c r="J20" s="8">
        <v>1385</v>
      </c>
      <c r="K20" s="9"/>
      <c r="L20" s="10">
        <v>400</v>
      </c>
      <c r="M20" s="9"/>
      <c r="N20" s="9"/>
      <c r="O20" s="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 t="s">
        <v>157</v>
      </c>
      <c r="AB20" s="9"/>
      <c r="AC20" s="12"/>
    </row>
    <row r="21" spans="1:29" ht="21.6" customHeight="1" x14ac:dyDescent="0.7">
      <c r="A21" s="5">
        <v>16</v>
      </c>
      <c r="B21" s="6" t="s">
        <v>69</v>
      </c>
      <c r="C21" s="5">
        <v>16</v>
      </c>
      <c r="D21" s="6" t="s">
        <v>79</v>
      </c>
      <c r="E21" s="5">
        <v>16</v>
      </c>
      <c r="F21" s="7" t="s">
        <v>43</v>
      </c>
      <c r="G21" s="5">
        <v>513</v>
      </c>
      <c r="H21" s="5">
        <v>1037</v>
      </c>
      <c r="I21" s="5">
        <f t="shared" ref="I21" si="1">SUM(G21:H21)</f>
        <v>1550</v>
      </c>
      <c r="J21" s="8">
        <v>1376</v>
      </c>
      <c r="K21" s="9"/>
      <c r="L21" s="10">
        <v>1152</v>
      </c>
      <c r="M21" s="9"/>
      <c r="N21" s="9"/>
      <c r="O21" s="6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 t="s">
        <v>157</v>
      </c>
      <c r="AB21" s="9"/>
      <c r="AC21" s="12"/>
    </row>
    <row r="22" spans="1:29" ht="21.6" customHeight="1" x14ac:dyDescent="0.7">
      <c r="A22" s="5">
        <v>17</v>
      </c>
      <c r="B22" s="6" t="s">
        <v>69</v>
      </c>
      <c r="C22" s="5">
        <v>17</v>
      </c>
      <c r="D22" s="6" t="s">
        <v>79</v>
      </c>
      <c r="E22" s="5">
        <v>17</v>
      </c>
      <c r="F22" s="7" t="s">
        <v>44</v>
      </c>
      <c r="G22" s="5">
        <v>1115</v>
      </c>
      <c r="H22" s="5">
        <v>2131</v>
      </c>
      <c r="I22" s="5">
        <f t="shared" si="0"/>
        <v>3246</v>
      </c>
      <c r="J22" s="8">
        <v>1401</v>
      </c>
      <c r="K22" s="9"/>
      <c r="L22" s="10">
        <v>700</v>
      </c>
      <c r="M22" s="9"/>
      <c r="N22" s="9"/>
      <c r="O22" s="6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 t="s">
        <v>157</v>
      </c>
      <c r="AB22" s="9"/>
      <c r="AC22" s="12"/>
    </row>
    <row r="23" spans="1:29" ht="21.6" customHeight="1" x14ac:dyDescent="0.7">
      <c r="A23" s="5">
        <v>18</v>
      </c>
      <c r="B23" s="6" t="s">
        <v>70</v>
      </c>
      <c r="C23" s="5">
        <v>18</v>
      </c>
      <c r="D23" s="6" t="s">
        <v>79</v>
      </c>
      <c r="E23" s="5">
        <v>18</v>
      </c>
      <c r="F23" s="7" t="s">
        <v>56</v>
      </c>
      <c r="G23" s="5">
        <v>1254</v>
      </c>
      <c r="H23" s="5">
        <v>1358</v>
      </c>
      <c r="I23" s="5">
        <f t="shared" si="0"/>
        <v>2612</v>
      </c>
      <c r="J23" s="8">
        <v>1385</v>
      </c>
      <c r="K23" s="9"/>
      <c r="L23" s="10">
        <v>400</v>
      </c>
      <c r="M23" s="9"/>
      <c r="N23" s="9"/>
      <c r="O23" s="6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 t="s">
        <v>157</v>
      </c>
      <c r="AB23" s="9"/>
      <c r="AC23" s="12"/>
    </row>
    <row r="24" spans="1:29" ht="21.6" customHeight="1" x14ac:dyDescent="0.7">
      <c r="A24" s="5">
        <v>19</v>
      </c>
      <c r="B24" s="6" t="s">
        <v>70</v>
      </c>
      <c r="C24" s="5">
        <v>19</v>
      </c>
      <c r="D24" s="6" t="s">
        <v>79</v>
      </c>
      <c r="E24" s="5">
        <v>19</v>
      </c>
      <c r="F24" s="7" t="s">
        <v>57</v>
      </c>
      <c r="G24" s="5">
        <v>1254</v>
      </c>
      <c r="H24" s="5">
        <v>1358</v>
      </c>
      <c r="I24" s="5">
        <f t="shared" ref="I24" si="2">SUM(G24:H24)</f>
        <v>2612</v>
      </c>
      <c r="J24" s="8">
        <v>1370</v>
      </c>
      <c r="K24" s="9"/>
      <c r="L24" s="10">
        <v>1320</v>
      </c>
      <c r="M24" s="9"/>
      <c r="N24" s="9"/>
      <c r="O24" s="6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 t="s">
        <v>157</v>
      </c>
      <c r="AB24" s="9"/>
      <c r="AC24" s="12"/>
    </row>
    <row r="25" spans="1:29" ht="21.6" customHeight="1" x14ac:dyDescent="0.7">
      <c r="A25" s="5">
        <v>20</v>
      </c>
      <c r="B25" s="6" t="s">
        <v>70</v>
      </c>
      <c r="C25" s="5">
        <v>20</v>
      </c>
      <c r="D25" s="6" t="s">
        <v>79</v>
      </c>
      <c r="E25" s="5">
        <v>20</v>
      </c>
      <c r="F25" s="7" t="s">
        <v>45</v>
      </c>
      <c r="G25" s="5">
        <v>564</v>
      </c>
      <c r="H25" s="5">
        <v>658</v>
      </c>
      <c r="I25" s="5">
        <f t="shared" si="0"/>
        <v>1222</v>
      </c>
      <c r="J25" s="8">
        <v>1379</v>
      </c>
      <c r="K25" s="9"/>
      <c r="L25" s="10">
        <v>1220</v>
      </c>
      <c r="M25" s="9"/>
      <c r="N25" s="9"/>
      <c r="O25" s="6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 t="s">
        <v>157</v>
      </c>
      <c r="AB25" s="9"/>
      <c r="AC25" s="12"/>
    </row>
    <row r="26" spans="1:29" ht="21.6" customHeight="1" x14ac:dyDescent="0.7">
      <c r="A26" s="5">
        <v>21</v>
      </c>
      <c r="B26" s="6" t="s">
        <v>71</v>
      </c>
      <c r="C26" s="5">
        <v>21</v>
      </c>
      <c r="D26" s="6" t="s">
        <v>79</v>
      </c>
      <c r="E26" s="5">
        <v>21</v>
      </c>
      <c r="F26" s="7" t="s">
        <v>46</v>
      </c>
      <c r="G26" s="5">
        <v>297</v>
      </c>
      <c r="H26" s="5">
        <v>336</v>
      </c>
      <c r="I26" s="5">
        <f t="shared" si="0"/>
        <v>633</v>
      </c>
      <c r="J26" s="8"/>
      <c r="K26" s="9"/>
      <c r="L26" s="10">
        <v>0</v>
      </c>
      <c r="M26" s="9">
        <v>1390</v>
      </c>
      <c r="N26" s="9"/>
      <c r="O26" s="6">
        <v>1200</v>
      </c>
      <c r="P26" s="9"/>
      <c r="Q26" s="9"/>
      <c r="R26" s="9"/>
      <c r="S26" s="9"/>
      <c r="T26" s="9"/>
      <c r="U26" s="9" t="s">
        <v>157</v>
      </c>
      <c r="V26" s="9"/>
      <c r="W26" s="9">
        <v>1200</v>
      </c>
      <c r="X26" s="9"/>
      <c r="Y26" s="9"/>
      <c r="Z26" s="9"/>
      <c r="AA26" s="9" t="s">
        <v>157</v>
      </c>
      <c r="AB26" s="9"/>
      <c r="AC26" s="12"/>
    </row>
    <row r="27" spans="1:29" ht="21.6" customHeight="1" x14ac:dyDescent="0.7">
      <c r="A27" s="5">
        <v>22</v>
      </c>
      <c r="B27" s="6" t="s">
        <v>71</v>
      </c>
      <c r="C27" s="5">
        <v>22</v>
      </c>
      <c r="D27" s="6" t="s">
        <v>79</v>
      </c>
      <c r="E27" s="5">
        <v>22</v>
      </c>
      <c r="F27" s="7" t="s">
        <v>47</v>
      </c>
      <c r="G27" s="5">
        <v>369</v>
      </c>
      <c r="H27" s="5">
        <v>378</v>
      </c>
      <c r="I27" s="5">
        <f t="shared" si="0"/>
        <v>747</v>
      </c>
      <c r="J27" s="8">
        <v>1393</v>
      </c>
      <c r="K27" s="9"/>
      <c r="L27" s="10">
        <v>1152</v>
      </c>
      <c r="M27" s="9"/>
      <c r="N27" s="9"/>
      <c r="O27" s="6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 t="s">
        <v>157</v>
      </c>
      <c r="AB27" s="9"/>
      <c r="AC27" s="12"/>
    </row>
    <row r="28" spans="1:29" ht="21.6" customHeight="1" x14ac:dyDescent="0.7">
      <c r="A28" s="5">
        <v>23</v>
      </c>
      <c r="B28" s="6" t="s">
        <v>158</v>
      </c>
      <c r="C28" s="5">
        <v>23</v>
      </c>
      <c r="D28" s="6" t="s">
        <v>79</v>
      </c>
      <c r="E28" s="5">
        <v>23</v>
      </c>
      <c r="F28" s="7" t="s">
        <v>159</v>
      </c>
      <c r="G28" s="5">
        <v>276</v>
      </c>
      <c r="H28" s="5">
        <v>284</v>
      </c>
      <c r="I28" s="5">
        <f t="shared" si="0"/>
        <v>560</v>
      </c>
      <c r="J28" s="8"/>
      <c r="K28" s="9"/>
      <c r="L28" s="10">
        <v>0</v>
      </c>
      <c r="M28" s="9">
        <v>1402</v>
      </c>
      <c r="N28" s="9"/>
      <c r="O28" s="6">
        <v>1200</v>
      </c>
      <c r="P28" s="9"/>
      <c r="Q28" s="9" t="s">
        <v>157</v>
      </c>
      <c r="R28" s="9">
        <v>1402</v>
      </c>
      <c r="S28" s="9">
        <v>1402</v>
      </c>
      <c r="T28" s="9"/>
      <c r="U28" s="9"/>
      <c r="V28" s="9"/>
      <c r="W28" s="9"/>
      <c r="X28" s="9"/>
      <c r="Y28" s="9"/>
      <c r="Z28" s="9"/>
      <c r="AA28" s="9" t="s">
        <v>157</v>
      </c>
      <c r="AB28" s="9"/>
      <c r="AC28" s="12"/>
    </row>
    <row r="29" spans="1:29" ht="21.6" customHeight="1" x14ac:dyDescent="0.7">
      <c r="A29" s="5">
        <v>24</v>
      </c>
      <c r="B29" s="6" t="s">
        <v>71</v>
      </c>
      <c r="C29" s="5">
        <v>24</v>
      </c>
      <c r="D29" s="6" t="s">
        <v>79</v>
      </c>
      <c r="E29" s="5">
        <v>24</v>
      </c>
      <c r="F29" s="7" t="s">
        <v>48</v>
      </c>
      <c r="G29" s="5">
        <v>384</v>
      </c>
      <c r="H29" s="5">
        <v>365</v>
      </c>
      <c r="I29" s="5">
        <f t="shared" si="0"/>
        <v>749</v>
      </c>
      <c r="J29" s="8"/>
      <c r="K29" s="9"/>
      <c r="L29" s="10">
        <v>0</v>
      </c>
      <c r="M29" s="9">
        <v>1395</v>
      </c>
      <c r="N29" s="9"/>
      <c r="O29" s="6">
        <v>1200</v>
      </c>
      <c r="P29" s="9"/>
      <c r="Q29" s="9"/>
      <c r="R29" s="9"/>
      <c r="S29" s="9"/>
      <c r="T29" s="9"/>
      <c r="U29" s="9" t="s">
        <v>157</v>
      </c>
      <c r="V29" s="9"/>
      <c r="W29" s="9">
        <v>1200</v>
      </c>
      <c r="X29" s="9"/>
      <c r="Y29" s="9"/>
      <c r="Z29" s="9"/>
      <c r="AA29" s="9" t="s">
        <v>157</v>
      </c>
      <c r="AB29" s="9"/>
      <c r="AC29" s="12"/>
    </row>
    <row r="30" spans="1:29" ht="15.75" customHeight="1" x14ac:dyDescent="0.7">
      <c r="A30" s="5">
        <v>25</v>
      </c>
      <c r="B30" s="6" t="s">
        <v>71</v>
      </c>
      <c r="C30" s="5">
        <v>25</v>
      </c>
      <c r="D30" s="6" t="s">
        <v>79</v>
      </c>
      <c r="E30" s="5">
        <v>25</v>
      </c>
      <c r="F30" s="7" t="s">
        <v>58</v>
      </c>
      <c r="G30" s="5">
        <v>1605</v>
      </c>
      <c r="H30" s="5">
        <v>1689</v>
      </c>
      <c r="I30" s="5">
        <f t="shared" si="0"/>
        <v>3294</v>
      </c>
      <c r="J30" s="8">
        <v>1395</v>
      </c>
      <c r="K30" s="9"/>
      <c r="L30" s="10">
        <v>1450</v>
      </c>
      <c r="M30" s="9"/>
      <c r="N30" s="9"/>
      <c r="O30" s="6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 t="s">
        <v>157</v>
      </c>
      <c r="AB30" s="9"/>
      <c r="AC30" s="12"/>
    </row>
    <row r="31" spans="1:29" ht="15.75" customHeight="1" x14ac:dyDescent="0.7">
      <c r="A31" s="5">
        <v>26</v>
      </c>
      <c r="B31" s="6" t="s">
        <v>72</v>
      </c>
      <c r="C31" s="5">
        <v>26</v>
      </c>
      <c r="D31" s="6" t="s">
        <v>79</v>
      </c>
      <c r="E31" s="5">
        <v>26</v>
      </c>
      <c r="F31" s="7" t="s">
        <v>49</v>
      </c>
      <c r="G31" s="5">
        <v>512</v>
      </c>
      <c r="H31" s="5">
        <v>759</v>
      </c>
      <c r="I31" s="5">
        <f t="shared" si="0"/>
        <v>1271</v>
      </c>
      <c r="J31" s="8">
        <v>1389</v>
      </c>
      <c r="K31" s="9"/>
      <c r="L31" s="10">
        <v>1152</v>
      </c>
      <c r="M31" s="9"/>
      <c r="N31" s="9"/>
      <c r="O31" s="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 t="s">
        <v>157</v>
      </c>
      <c r="AB31" s="9"/>
      <c r="AC31" s="12"/>
    </row>
    <row r="32" spans="1:29" ht="27" x14ac:dyDescent="0.7">
      <c r="A32" s="5">
        <v>27</v>
      </c>
      <c r="B32" s="6" t="s">
        <v>72</v>
      </c>
      <c r="C32" s="5">
        <v>27</v>
      </c>
      <c r="D32" s="6" t="s">
        <v>79</v>
      </c>
      <c r="E32" s="5">
        <v>27</v>
      </c>
      <c r="F32" s="7" t="s">
        <v>59</v>
      </c>
      <c r="G32" s="5">
        <v>1080</v>
      </c>
      <c r="H32" s="5">
        <v>1110</v>
      </c>
      <c r="I32" s="5">
        <f t="shared" si="0"/>
        <v>2190</v>
      </c>
      <c r="J32" s="8">
        <v>1393</v>
      </c>
      <c r="K32" s="9"/>
      <c r="L32" s="10">
        <v>650</v>
      </c>
      <c r="M32" s="9"/>
      <c r="N32" s="9"/>
      <c r="O32" s="6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 t="s">
        <v>157</v>
      </c>
      <c r="AB32" s="9"/>
      <c r="AC32" s="12"/>
    </row>
    <row r="33" spans="1:29" ht="27" x14ac:dyDescent="0.7">
      <c r="A33" s="5">
        <v>28</v>
      </c>
      <c r="B33" s="6" t="s">
        <v>72</v>
      </c>
      <c r="C33" s="5">
        <v>28</v>
      </c>
      <c r="D33" s="6" t="s">
        <v>79</v>
      </c>
      <c r="E33" s="5">
        <v>28</v>
      </c>
      <c r="F33" s="7" t="s">
        <v>50</v>
      </c>
      <c r="G33" s="5">
        <v>754</v>
      </c>
      <c r="H33" s="5">
        <v>859</v>
      </c>
      <c r="I33" s="5">
        <f t="shared" si="0"/>
        <v>1613</v>
      </c>
      <c r="J33" s="8">
        <v>1384</v>
      </c>
      <c r="K33" s="9"/>
      <c r="L33" s="10">
        <v>1152</v>
      </c>
      <c r="M33" s="9"/>
      <c r="N33" s="9"/>
      <c r="O33" s="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 t="s">
        <v>157</v>
      </c>
      <c r="AB33" s="9"/>
      <c r="AC33" s="12"/>
    </row>
    <row r="34" spans="1:29" ht="27" x14ac:dyDescent="0.7">
      <c r="A34" s="5">
        <v>29</v>
      </c>
      <c r="B34" s="6" t="s">
        <v>72</v>
      </c>
      <c r="C34" s="5">
        <v>29</v>
      </c>
      <c r="D34" s="6" t="s">
        <v>79</v>
      </c>
      <c r="E34" s="5">
        <v>29</v>
      </c>
      <c r="F34" s="7" t="s">
        <v>51</v>
      </c>
      <c r="G34" s="5">
        <v>1147</v>
      </c>
      <c r="H34" s="5">
        <v>1209</v>
      </c>
      <c r="I34" s="5">
        <f t="shared" si="0"/>
        <v>2356</v>
      </c>
      <c r="J34" s="8"/>
      <c r="K34" s="9"/>
      <c r="L34" s="10">
        <v>0</v>
      </c>
      <c r="M34" s="9">
        <v>1390</v>
      </c>
      <c r="N34" s="9"/>
      <c r="O34" s="6">
        <v>1200</v>
      </c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 t="s">
        <v>157</v>
      </c>
      <c r="AB34" s="9"/>
      <c r="AC34" s="12"/>
    </row>
    <row r="35" spans="1:29" ht="27" x14ac:dyDescent="0.7">
      <c r="A35" s="5">
        <v>30</v>
      </c>
      <c r="B35" s="6" t="s">
        <v>73</v>
      </c>
      <c r="C35" s="5">
        <v>30</v>
      </c>
      <c r="D35" s="6" t="s">
        <v>79</v>
      </c>
      <c r="E35" s="5">
        <v>30</v>
      </c>
      <c r="F35" s="7" t="s">
        <v>60</v>
      </c>
      <c r="G35" s="5">
        <v>8408</v>
      </c>
      <c r="H35" s="5">
        <v>8960</v>
      </c>
      <c r="I35" s="5">
        <f t="shared" si="0"/>
        <v>17368</v>
      </c>
      <c r="J35" s="8"/>
      <c r="K35" s="9"/>
      <c r="L35" s="10">
        <v>0</v>
      </c>
      <c r="M35" s="9">
        <v>1396</v>
      </c>
      <c r="N35" s="9"/>
      <c r="O35" s="6">
        <v>1000</v>
      </c>
      <c r="P35" s="9"/>
      <c r="Q35" s="9" t="s">
        <v>157</v>
      </c>
      <c r="R35" s="9">
        <v>1396</v>
      </c>
      <c r="S35" s="9">
        <v>1000</v>
      </c>
      <c r="T35" s="9"/>
      <c r="U35" s="9"/>
      <c r="V35" s="9"/>
      <c r="W35" s="9"/>
      <c r="X35" s="9"/>
      <c r="Y35" s="9"/>
      <c r="Z35" s="9"/>
      <c r="AA35" s="9" t="s">
        <v>157</v>
      </c>
      <c r="AB35" s="9"/>
      <c r="AC35" s="12"/>
    </row>
    <row r="36" spans="1:29" ht="27" x14ac:dyDescent="0.7">
      <c r="A36" s="5">
        <v>31</v>
      </c>
      <c r="B36" s="6" t="s">
        <v>73</v>
      </c>
      <c r="C36" s="5">
        <v>31</v>
      </c>
      <c r="D36" s="6" t="s">
        <v>79</v>
      </c>
      <c r="E36" s="5">
        <v>31</v>
      </c>
      <c r="F36" s="7" t="s">
        <v>61</v>
      </c>
      <c r="G36" s="5">
        <v>8408</v>
      </c>
      <c r="H36" s="5">
        <v>8960</v>
      </c>
      <c r="I36" s="5">
        <f t="shared" ref="I36" si="3">SUM(G36:H36)</f>
        <v>17368</v>
      </c>
      <c r="J36" s="8">
        <v>1385</v>
      </c>
      <c r="K36" s="9"/>
      <c r="L36" s="10">
        <v>400</v>
      </c>
      <c r="M36" s="9"/>
      <c r="N36" s="9"/>
      <c r="O36" s="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 t="s">
        <v>157</v>
      </c>
      <c r="AB36" s="9"/>
      <c r="AC36" s="12"/>
    </row>
    <row r="37" spans="1:29" ht="27" x14ac:dyDescent="0.7">
      <c r="A37" s="5">
        <v>32</v>
      </c>
      <c r="B37" s="6" t="s">
        <v>73</v>
      </c>
      <c r="C37" s="5">
        <v>32</v>
      </c>
      <c r="D37" s="6" t="s">
        <v>79</v>
      </c>
      <c r="E37" s="5">
        <v>32</v>
      </c>
      <c r="F37" s="7" t="s">
        <v>52</v>
      </c>
      <c r="G37" s="5">
        <v>5348</v>
      </c>
      <c r="H37" s="5">
        <v>5427</v>
      </c>
      <c r="I37" s="5">
        <f t="shared" si="0"/>
        <v>10775</v>
      </c>
      <c r="J37" s="8">
        <v>1383</v>
      </c>
      <c r="K37" s="9"/>
      <c r="L37" s="10">
        <v>1152</v>
      </c>
      <c r="M37" s="9"/>
      <c r="N37" s="9"/>
      <c r="O37" s="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 t="s">
        <v>157</v>
      </c>
      <c r="AB37" s="9"/>
      <c r="AC37" s="12"/>
    </row>
    <row r="38" spans="1:29" ht="27" x14ac:dyDescent="0.7">
      <c r="A38" s="5">
        <v>33</v>
      </c>
      <c r="B38" s="6" t="s">
        <v>73</v>
      </c>
      <c r="C38" s="5">
        <v>33</v>
      </c>
      <c r="D38" s="6" t="s">
        <v>79</v>
      </c>
      <c r="E38" s="5">
        <v>33</v>
      </c>
      <c r="F38" s="7" t="s">
        <v>53</v>
      </c>
      <c r="G38" s="5">
        <v>1257</v>
      </c>
      <c r="H38" s="5">
        <v>1197</v>
      </c>
      <c r="I38" s="5">
        <f t="shared" si="0"/>
        <v>2454</v>
      </c>
      <c r="J38" s="8"/>
      <c r="K38" s="9"/>
      <c r="L38" s="10">
        <v>0</v>
      </c>
      <c r="M38" s="9">
        <v>1389</v>
      </c>
      <c r="N38" s="9"/>
      <c r="O38" s="6">
        <v>1200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 t="s">
        <v>157</v>
      </c>
      <c r="AB38" s="9"/>
      <c r="AC38" s="12"/>
    </row>
    <row r="39" spans="1:29" ht="27" x14ac:dyDescent="0.7">
      <c r="A39" s="5">
        <v>34</v>
      </c>
      <c r="B39" s="6" t="s">
        <v>74</v>
      </c>
      <c r="C39" s="5">
        <v>34</v>
      </c>
      <c r="D39" s="6" t="s">
        <v>79</v>
      </c>
      <c r="E39" s="5">
        <v>34</v>
      </c>
      <c r="F39" s="7" t="s">
        <v>62</v>
      </c>
      <c r="G39" s="5">
        <v>2176</v>
      </c>
      <c r="H39" s="5">
        <v>2174</v>
      </c>
      <c r="I39" s="5">
        <f t="shared" si="0"/>
        <v>4350</v>
      </c>
      <c r="J39" s="8">
        <v>1375</v>
      </c>
      <c r="K39" s="9"/>
      <c r="L39" s="10">
        <v>1152</v>
      </c>
      <c r="M39" s="9"/>
      <c r="N39" s="9"/>
      <c r="O39" s="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 t="s">
        <v>157</v>
      </c>
      <c r="AB39" s="9"/>
      <c r="AC39" s="12"/>
    </row>
    <row r="40" spans="1:29" ht="27" x14ac:dyDescent="0.8">
      <c r="A40" s="5">
        <v>35</v>
      </c>
      <c r="B40" s="14" t="s">
        <v>69</v>
      </c>
      <c r="C40" s="5">
        <v>35</v>
      </c>
      <c r="D40" s="14" t="s">
        <v>80</v>
      </c>
      <c r="E40" s="5">
        <v>35</v>
      </c>
      <c r="F40" s="15" t="s">
        <v>90</v>
      </c>
      <c r="G40" s="4">
        <v>1025</v>
      </c>
      <c r="H40" s="4">
        <v>1247</v>
      </c>
      <c r="I40" s="4">
        <f t="shared" si="0"/>
        <v>2272</v>
      </c>
      <c r="J40" s="6"/>
      <c r="K40" s="11"/>
      <c r="L40" s="16">
        <v>850</v>
      </c>
      <c r="M40" s="11"/>
      <c r="N40" s="11"/>
      <c r="O40" s="6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9" t="s">
        <v>157</v>
      </c>
      <c r="AC40" s="12"/>
    </row>
    <row r="41" spans="1:29" ht="27" x14ac:dyDescent="0.8">
      <c r="A41" s="5">
        <v>36</v>
      </c>
      <c r="B41" s="14" t="s">
        <v>75</v>
      </c>
      <c r="C41" s="5">
        <v>36</v>
      </c>
      <c r="D41" s="14" t="s">
        <v>71</v>
      </c>
      <c r="E41" s="5">
        <v>36</v>
      </c>
      <c r="F41" s="15" t="s">
        <v>91</v>
      </c>
      <c r="G41" s="4">
        <v>3102</v>
      </c>
      <c r="H41" s="4">
        <v>2779</v>
      </c>
      <c r="I41" s="4">
        <f t="shared" si="0"/>
        <v>5881</v>
      </c>
      <c r="J41" s="6"/>
      <c r="K41" s="11"/>
      <c r="L41" s="16">
        <v>1200</v>
      </c>
      <c r="M41" s="11"/>
      <c r="N41" s="11"/>
      <c r="O41" s="6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9" t="s">
        <v>157</v>
      </c>
      <c r="AC41" s="12"/>
    </row>
    <row r="42" spans="1:29" ht="27" x14ac:dyDescent="0.8">
      <c r="A42" s="5">
        <v>37</v>
      </c>
      <c r="B42" s="14" t="s">
        <v>76</v>
      </c>
      <c r="C42" s="5">
        <v>37</v>
      </c>
      <c r="D42" s="14" t="s">
        <v>81</v>
      </c>
      <c r="E42" s="5">
        <v>37</v>
      </c>
      <c r="F42" s="15" t="s">
        <v>63</v>
      </c>
      <c r="G42" s="4">
        <v>274</v>
      </c>
      <c r="H42" s="4">
        <v>165</v>
      </c>
      <c r="I42" s="4">
        <f t="shared" si="0"/>
        <v>439</v>
      </c>
      <c r="J42" s="6"/>
      <c r="K42" s="11"/>
      <c r="L42" s="16">
        <v>800</v>
      </c>
      <c r="M42" s="11"/>
      <c r="N42" s="11"/>
      <c r="O42" s="6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9" t="s">
        <v>157</v>
      </c>
      <c r="AC42" s="12"/>
    </row>
    <row r="43" spans="1:29" ht="27" x14ac:dyDescent="0.8">
      <c r="A43" s="5">
        <v>38</v>
      </c>
      <c r="B43" s="14" t="s">
        <v>77</v>
      </c>
      <c r="C43" s="5">
        <v>38</v>
      </c>
      <c r="D43" s="14" t="s">
        <v>82</v>
      </c>
      <c r="E43" s="5">
        <v>38</v>
      </c>
      <c r="F43" s="15" t="s">
        <v>92</v>
      </c>
      <c r="G43" s="4">
        <v>374</v>
      </c>
      <c r="H43" s="4">
        <v>365</v>
      </c>
      <c r="I43" s="4">
        <f t="shared" si="0"/>
        <v>739</v>
      </c>
      <c r="J43" s="6"/>
      <c r="K43" s="11"/>
      <c r="L43" s="16">
        <v>800</v>
      </c>
      <c r="M43" s="11"/>
      <c r="N43" s="11"/>
      <c r="O43" s="6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9" t="s">
        <v>157</v>
      </c>
      <c r="AC43" s="12"/>
    </row>
    <row r="44" spans="1:29" ht="27" x14ac:dyDescent="0.8">
      <c r="A44" s="5">
        <v>39</v>
      </c>
      <c r="B44" s="14" t="s">
        <v>69</v>
      </c>
      <c r="C44" s="5">
        <v>39</v>
      </c>
      <c r="D44" s="14" t="s">
        <v>83</v>
      </c>
      <c r="E44" s="5">
        <v>39</v>
      </c>
      <c r="F44" s="15" t="s">
        <v>93</v>
      </c>
      <c r="G44" s="4">
        <v>2063</v>
      </c>
      <c r="H44" s="4">
        <v>2165</v>
      </c>
      <c r="I44" s="4">
        <f t="shared" si="0"/>
        <v>4228</v>
      </c>
      <c r="J44" s="6"/>
      <c r="K44" s="11"/>
      <c r="L44" s="16">
        <v>800</v>
      </c>
      <c r="M44" s="11"/>
      <c r="N44" s="11"/>
      <c r="O44" s="6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9" t="s">
        <v>157</v>
      </c>
      <c r="AC44" s="12"/>
    </row>
    <row r="45" spans="1:29" ht="27" x14ac:dyDescent="0.7">
      <c r="A45" s="5">
        <v>41</v>
      </c>
      <c r="B45" s="17" t="s">
        <v>69</v>
      </c>
      <c r="C45" s="5">
        <v>41</v>
      </c>
      <c r="D45" s="6" t="s">
        <v>79</v>
      </c>
      <c r="E45" s="5">
        <v>41</v>
      </c>
      <c r="F45" s="18" t="s">
        <v>94</v>
      </c>
      <c r="G45" s="4">
        <v>2063</v>
      </c>
      <c r="H45" s="4">
        <v>2165</v>
      </c>
      <c r="I45" s="4">
        <f t="shared" ref="I45:I46" si="4">SUM(G45:H45)</f>
        <v>4228</v>
      </c>
      <c r="J45" s="19"/>
      <c r="K45" s="9"/>
      <c r="L45" s="20">
        <v>150</v>
      </c>
      <c r="M45" s="9"/>
      <c r="N45" s="9"/>
      <c r="O45" s="6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" t="s">
        <v>157</v>
      </c>
    </row>
    <row r="46" spans="1:29" ht="27" x14ac:dyDescent="0.7">
      <c r="A46" s="5">
        <v>42</v>
      </c>
      <c r="B46" s="21" t="s">
        <v>68</v>
      </c>
      <c r="C46" s="5">
        <v>42</v>
      </c>
      <c r="D46" s="6" t="s">
        <v>79</v>
      </c>
      <c r="E46" s="5">
        <v>42</v>
      </c>
      <c r="F46" s="22" t="s">
        <v>95</v>
      </c>
      <c r="G46" s="5">
        <v>8408</v>
      </c>
      <c r="H46" s="5">
        <v>8960</v>
      </c>
      <c r="I46" s="5">
        <f t="shared" si="4"/>
        <v>17368</v>
      </c>
      <c r="J46" s="23"/>
      <c r="K46" s="9"/>
      <c r="L46" s="20">
        <v>150</v>
      </c>
      <c r="M46" s="9"/>
      <c r="N46" s="9"/>
      <c r="O46" s="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" t="s">
        <v>157</v>
      </c>
    </row>
    <row r="47" spans="1:29" ht="27" x14ac:dyDescent="0.7">
      <c r="A47" s="5">
        <v>43</v>
      </c>
      <c r="B47" s="17" t="s">
        <v>68</v>
      </c>
      <c r="C47" s="5">
        <v>43</v>
      </c>
      <c r="D47" s="6" t="s">
        <v>79</v>
      </c>
      <c r="E47" s="5">
        <v>43</v>
      </c>
      <c r="F47" s="18" t="s">
        <v>96</v>
      </c>
      <c r="G47" s="5">
        <v>5348</v>
      </c>
      <c r="H47" s="5">
        <v>5427</v>
      </c>
      <c r="I47" s="5">
        <f t="shared" si="0"/>
        <v>10775</v>
      </c>
      <c r="J47" s="19"/>
      <c r="K47" s="9"/>
      <c r="L47" s="20">
        <v>150</v>
      </c>
      <c r="M47" s="9"/>
      <c r="N47" s="9"/>
      <c r="O47" s="6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" t="s">
        <v>157</v>
      </c>
    </row>
    <row r="48" spans="1:29" ht="27" x14ac:dyDescent="0.7">
      <c r="A48" s="5">
        <v>44</v>
      </c>
      <c r="B48" s="21" t="s">
        <v>69</v>
      </c>
      <c r="C48" s="5">
        <v>44</v>
      </c>
      <c r="D48" s="6" t="s">
        <v>79</v>
      </c>
      <c r="E48" s="5">
        <v>44</v>
      </c>
      <c r="F48" s="22" t="s">
        <v>97</v>
      </c>
      <c r="G48" s="5">
        <v>1016</v>
      </c>
      <c r="H48" s="5">
        <v>1115</v>
      </c>
      <c r="I48" s="5">
        <f t="shared" si="0"/>
        <v>2131</v>
      </c>
      <c r="J48" s="23"/>
      <c r="K48" s="9"/>
      <c r="L48" s="20">
        <v>150</v>
      </c>
      <c r="M48" s="9"/>
      <c r="N48" s="9"/>
      <c r="O48" s="6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" t="s">
        <v>157</v>
      </c>
    </row>
    <row r="49" spans="1:29" ht="27" x14ac:dyDescent="0.7">
      <c r="A49" s="5">
        <v>45</v>
      </c>
      <c r="B49" s="17" t="s">
        <v>66</v>
      </c>
      <c r="C49" s="5">
        <v>45</v>
      </c>
      <c r="D49" s="6" t="s">
        <v>79</v>
      </c>
      <c r="E49" s="5">
        <v>45</v>
      </c>
      <c r="F49" s="18" t="s">
        <v>98</v>
      </c>
      <c r="G49" s="5">
        <v>231</v>
      </c>
      <c r="H49" s="5">
        <v>267</v>
      </c>
      <c r="I49" s="5">
        <f t="shared" si="0"/>
        <v>498</v>
      </c>
      <c r="J49" s="19">
        <v>1387</v>
      </c>
      <c r="K49" s="9"/>
      <c r="L49" s="20">
        <v>150</v>
      </c>
      <c r="M49" s="9"/>
      <c r="N49" s="9"/>
      <c r="O49" s="6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" t="s">
        <v>157</v>
      </c>
    </row>
    <row r="50" spans="1:29" ht="27" x14ac:dyDescent="0.7">
      <c r="A50" s="5">
        <v>46</v>
      </c>
      <c r="B50" s="21" t="s">
        <v>68</v>
      </c>
      <c r="C50" s="5">
        <v>46</v>
      </c>
      <c r="D50" s="6" t="s">
        <v>79</v>
      </c>
      <c r="E50" s="5">
        <v>46</v>
      </c>
      <c r="F50" s="22" t="s">
        <v>99</v>
      </c>
      <c r="G50" s="1">
        <v>591</v>
      </c>
      <c r="H50" s="1">
        <v>632</v>
      </c>
      <c r="I50" s="5">
        <f t="shared" si="0"/>
        <v>1223</v>
      </c>
      <c r="J50" s="23">
        <v>1388</v>
      </c>
      <c r="K50" s="9"/>
      <c r="L50" s="20">
        <v>150</v>
      </c>
      <c r="M50" s="9"/>
      <c r="N50" s="9"/>
      <c r="O50" s="6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" t="s">
        <v>157</v>
      </c>
    </row>
    <row r="51" spans="1:29" ht="27" x14ac:dyDescent="0.7">
      <c r="A51" s="5">
        <v>47</v>
      </c>
      <c r="B51" s="17" t="s">
        <v>65</v>
      </c>
      <c r="C51" s="5">
        <v>47</v>
      </c>
      <c r="D51" s="6" t="s">
        <v>79</v>
      </c>
      <c r="E51" s="5">
        <v>47</v>
      </c>
      <c r="F51" s="18" t="s">
        <v>100</v>
      </c>
      <c r="G51" s="1">
        <v>330</v>
      </c>
      <c r="H51" s="1">
        <v>307</v>
      </c>
      <c r="I51" s="5">
        <f t="shared" si="0"/>
        <v>637</v>
      </c>
      <c r="J51" s="19"/>
      <c r="K51" s="9"/>
      <c r="L51" s="20">
        <v>150</v>
      </c>
      <c r="M51" s="9"/>
      <c r="N51" s="9"/>
      <c r="O51" s="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" t="s">
        <v>157</v>
      </c>
    </row>
    <row r="52" spans="1:29" ht="27" x14ac:dyDescent="0.7">
      <c r="A52" s="5">
        <v>48</v>
      </c>
      <c r="B52" s="21" t="s">
        <v>65</v>
      </c>
      <c r="C52" s="5">
        <v>48</v>
      </c>
      <c r="D52" s="6" t="s">
        <v>79</v>
      </c>
      <c r="E52" s="5">
        <v>48</v>
      </c>
      <c r="F52" s="22" t="s">
        <v>101</v>
      </c>
      <c r="G52" s="1">
        <v>330</v>
      </c>
      <c r="H52" s="1">
        <v>307</v>
      </c>
      <c r="I52" s="5">
        <f t="shared" ref="I52" si="5">SUM(G52:H52)</f>
        <v>637</v>
      </c>
      <c r="J52" s="23">
        <v>1388</v>
      </c>
      <c r="K52" s="9"/>
      <c r="L52" s="20">
        <v>150</v>
      </c>
      <c r="M52" s="9"/>
      <c r="N52" s="9"/>
      <c r="O52" s="6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" t="s">
        <v>157</v>
      </c>
    </row>
    <row r="53" spans="1:29" ht="27" x14ac:dyDescent="0.7">
      <c r="A53" s="5">
        <v>49</v>
      </c>
      <c r="B53" s="17" t="s">
        <v>68</v>
      </c>
      <c r="C53" s="5">
        <v>49</v>
      </c>
      <c r="D53" s="6" t="s">
        <v>79</v>
      </c>
      <c r="E53" s="5">
        <v>49</v>
      </c>
      <c r="F53" s="18" t="s">
        <v>102</v>
      </c>
      <c r="G53" s="1">
        <v>146</v>
      </c>
      <c r="H53" s="1">
        <v>170</v>
      </c>
      <c r="I53" s="5">
        <f t="shared" si="0"/>
        <v>316</v>
      </c>
      <c r="J53" s="19"/>
      <c r="K53" s="9"/>
      <c r="L53" s="20">
        <v>150</v>
      </c>
      <c r="M53" s="9"/>
      <c r="N53" s="9"/>
      <c r="O53" s="6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" t="s">
        <v>157</v>
      </c>
    </row>
    <row r="54" spans="1:29" ht="27" x14ac:dyDescent="0.7">
      <c r="A54" s="5">
        <v>50</v>
      </c>
      <c r="B54" s="21" t="s">
        <v>70</v>
      </c>
      <c r="C54" s="5">
        <v>50</v>
      </c>
      <c r="D54" s="6" t="s">
        <v>79</v>
      </c>
      <c r="E54" s="5">
        <v>50</v>
      </c>
      <c r="F54" s="22" t="s">
        <v>103</v>
      </c>
      <c r="G54" s="1">
        <v>612</v>
      </c>
      <c r="H54" s="1">
        <v>690</v>
      </c>
      <c r="I54" s="5">
        <f t="shared" si="0"/>
        <v>1302</v>
      </c>
      <c r="J54" s="23">
        <v>1390</v>
      </c>
      <c r="K54" s="9"/>
      <c r="L54" s="20">
        <v>150</v>
      </c>
      <c r="M54" s="9"/>
      <c r="N54" s="9"/>
      <c r="O54" s="6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2" t="s">
        <v>157</v>
      </c>
    </row>
    <row r="55" spans="1:29" ht="27" x14ac:dyDescent="0.7">
      <c r="A55" s="5">
        <v>51</v>
      </c>
      <c r="B55" s="17" t="s">
        <v>70</v>
      </c>
      <c r="C55" s="5">
        <v>51</v>
      </c>
      <c r="D55" s="6" t="s">
        <v>79</v>
      </c>
      <c r="E55" s="5">
        <v>51</v>
      </c>
      <c r="F55" s="18" t="s">
        <v>104</v>
      </c>
      <c r="G55" s="4">
        <v>274</v>
      </c>
      <c r="H55" s="4">
        <v>165</v>
      </c>
      <c r="I55" s="4">
        <f t="shared" ref="I55:I56" si="6">SUM(G55:H55)</f>
        <v>439</v>
      </c>
      <c r="J55" s="19">
        <v>1390</v>
      </c>
      <c r="K55" s="9"/>
      <c r="L55" s="20">
        <v>150</v>
      </c>
      <c r="M55" s="9"/>
      <c r="N55" s="9"/>
      <c r="O55" s="6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2" t="s">
        <v>157</v>
      </c>
    </row>
    <row r="56" spans="1:29" ht="27" x14ac:dyDescent="0.7">
      <c r="A56" s="5">
        <v>52</v>
      </c>
      <c r="B56" s="17" t="s">
        <v>71</v>
      </c>
      <c r="C56" s="5">
        <v>52</v>
      </c>
      <c r="D56" s="6" t="s">
        <v>79</v>
      </c>
      <c r="E56" s="5">
        <v>52</v>
      </c>
      <c r="F56" s="18" t="s">
        <v>64</v>
      </c>
      <c r="G56" s="5">
        <v>297</v>
      </c>
      <c r="H56" s="5">
        <v>336</v>
      </c>
      <c r="I56" s="5">
        <f t="shared" si="6"/>
        <v>633</v>
      </c>
      <c r="J56" s="19">
        <v>1390</v>
      </c>
      <c r="K56" s="9"/>
      <c r="L56" s="20">
        <v>150</v>
      </c>
      <c r="M56" s="9"/>
      <c r="N56" s="9"/>
      <c r="O56" s="6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2" t="s">
        <v>157</v>
      </c>
    </row>
    <row r="57" spans="1:29" ht="27" x14ac:dyDescent="0.7">
      <c r="A57" s="5">
        <v>53</v>
      </c>
      <c r="B57" s="21" t="s">
        <v>68</v>
      </c>
      <c r="C57" s="5">
        <v>53</v>
      </c>
      <c r="D57" s="6" t="s">
        <v>79</v>
      </c>
      <c r="E57" s="5">
        <v>53</v>
      </c>
      <c r="F57" s="22" t="s">
        <v>105</v>
      </c>
      <c r="G57" s="1">
        <v>544</v>
      </c>
      <c r="H57" s="1">
        <v>619</v>
      </c>
      <c r="I57" s="5">
        <f t="shared" si="0"/>
        <v>1163</v>
      </c>
      <c r="J57" s="23">
        <v>1392</v>
      </c>
      <c r="K57" s="9"/>
      <c r="L57" s="20">
        <v>150</v>
      </c>
      <c r="M57" s="9"/>
      <c r="N57" s="9"/>
      <c r="O57" s="6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2" t="s">
        <v>157</v>
      </c>
    </row>
    <row r="58" spans="1:29" ht="27" x14ac:dyDescent="0.7">
      <c r="A58" s="5">
        <v>54</v>
      </c>
      <c r="B58" s="17" t="s">
        <v>68</v>
      </c>
      <c r="C58" s="5">
        <v>54</v>
      </c>
      <c r="D58" s="6" t="s">
        <v>79</v>
      </c>
      <c r="E58" s="5">
        <v>54</v>
      </c>
      <c r="F58" s="18" t="s">
        <v>106</v>
      </c>
      <c r="G58" s="1">
        <v>380</v>
      </c>
      <c r="H58" s="1">
        <v>347</v>
      </c>
      <c r="I58" s="5">
        <f t="shared" si="0"/>
        <v>727</v>
      </c>
      <c r="J58" s="23">
        <v>1394</v>
      </c>
      <c r="K58" s="9"/>
      <c r="L58" s="20">
        <v>150</v>
      </c>
      <c r="M58" s="9"/>
      <c r="N58" s="9"/>
      <c r="O58" s="6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12" t="s">
        <v>157</v>
      </c>
    </row>
    <row r="59" spans="1:29" ht="27" x14ac:dyDescent="0.7">
      <c r="A59" s="5">
        <v>55</v>
      </c>
      <c r="B59" s="21" t="s">
        <v>78</v>
      </c>
      <c r="C59" s="5">
        <v>55</v>
      </c>
      <c r="D59" s="6" t="s">
        <v>79</v>
      </c>
      <c r="E59" s="5">
        <v>55</v>
      </c>
      <c r="F59" s="22" t="s">
        <v>107</v>
      </c>
      <c r="G59" s="1">
        <v>978</v>
      </c>
      <c r="H59" s="1">
        <v>1092</v>
      </c>
      <c r="I59" s="5">
        <f t="shared" si="0"/>
        <v>2070</v>
      </c>
      <c r="J59" s="23">
        <v>1394</v>
      </c>
      <c r="K59" s="9"/>
      <c r="L59" s="20">
        <v>150</v>
      </c>
      <c r="M59" s="9"/>
      <c r="N59" s="9"/>
      <c r="O59" s="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12" t="s">
        <v>157</v>
      </c>
    </row>
    <row r="60" spans="1:29" ht="27" x14ac:dyDescent="0.7">
      <c r="A60" s="5">
        <v>56</v>
      </c>
      <c r="B60" s="21" t="s">
        <v>68</v>
      </c>
      <c r="C60" s="5">
        <v>56</v>
      </c>
      <c r="D60" s="6" t="s">
        <v>79</v>
      </c>
      <c r="E60" s="5">
        <v>56</v>
      </c>
      <c r="F60" s="22" t="s">
        <v>108</v>
      </c>
      <c r="G60" s="1">
        <v>613</v>
      </c>
      <c r="H60" s="1">
        <v>649</v>
      </c>
      <c r="I60" s="5">
        <f t="shared" si="0"/>
        <v>1262</v>
      </c>
      <c r="J60" s="23">
        <v>1394</v>
      </c>
      <c r="K60" s="9"/>
      <c r="L60" s="20">
        <v>150</v>
      </c>
      <c r="M60" s="9"/>
      <c r="N60" s="9"/>
      <c r="O60" s="6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12" t="s">
        <v>157</v>
      </c>
    </row>
    <row r="61" spans="1:29" ht="27" x14ac:dyDescent="0.7">
      <c r="A61" s="5">
        <v>57</v>
      </c>
      <c r="B61" s="21" t="s">
        <v>68</v>
      </c>
      <c r="C61" s="5">
        <v>57</v>
      </c>
      <c r="D61" s="6" t="s">
        <v>79</v>
      </c>
      <c r="E61" s="5">
        <v>57</v>
      </c>
      <c r="F61" s="22" t="s">
        <v>109</v>
      </c>
      <c r="G61" s="1">
        <v>612</v>
      </c>
      <c r="H61" s="1">
        <v>690</v>
      </c>
      <c r="I61" s="5">
        <f t="shared" si="0"/>
        <v>1302</v>
      </c>
      <c r="J61" s="23">
        <v>1394</v>
      </c>
      <c r="K61" s="9"/>
      <c r="L61" s="20">
        <v>150</v>
      </c>
      <c r="M61" s="9"/>
      <c r="N61" s="9"/>
      <c r="O61" s="6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12" t="s">
        <v>157</v>
      </c>
    </row>
    <row r="62" spans="1:29" ht="27" x14ac:dyDescent="0.7">
      <c r="A62" s="5">
        <v>58</v>
      </c>
      <c r="B62" s="21" t="s">
        <v>68</v>
      </c>
      <c r="C62" s="5">
        <v>58</v>
      </c>
      <c r="D62" s="6" t="s">
        <v>79</v>
      </c>
      <c r="E62" s="5">
        <v>58</v>
      </c>
      <c r="F62" s="22" t="s">
        <v>110</v>
      </c>
      <c r="G62" s="1">
        <v>584</v>
      </c>
      <c r="H62" s="1">
        <v>617</v>
      </c>
      <c r="I62" s="5">
        <f t="shared" si="0"/>
        <v>1201</v>
      </c>
      <c r="J62" s="23">
        <v>1395</v>
      </c>
      <c r="K62" s="9"/>
      <c r="L62" s="20">
        <v>150</v>
      </c>
      <c r="M62" s="9"/>
      <c r="N62" s="9"/>
      <c r="O62" s="24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12" t="s">
        <v>157</v>
      </c>
    </row>
    <row r="63" spans="1:29" ht="27" x14ac:dyDescent="0.7">
      <c r="A63" s="5">
        <v>59</v>
      </c>
      <c r="B63" s="21" t="s">
        <v>70</v>
      </c>
      <c r="C63" s="5">
        <v>59</v>
      </c>
      <c r="D63" s="24" t="s">
        <v>84</v>
      </c>
      <c r="E63" s="5">
        <v>59</v>
      </c>
      <c r="F63" s="22" t="s">
        <v>111</v>
      </c>
      <c r="G63" s="1">
        <v>659</v>
      </c>
      <c r="H63" s="1">
        <v>650</v>
      </c>
      <c r="I63" s="5">
        <f t="shared" si="0"/>
        <v>1309</v>
      </c>
      <c r="J63" s="23">
        <v>1396</v>
      </c>
      <c r="K63" s="9"/>
      <c r="L63" s="20">
        <v>150</v>
      </c>
      <c r="M63" s="9"/>
      <c r="N63" s="9"/>
      <c r="O63" s="24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12" t="s">
        <v>157</v>
      </c>
    </row>
    <row r="64" spans="1:29" ht="27" x14ac:dyDescent="0.7">
      <c r="A64" s="5">
        <v>60</v>
      </c>
      <c r="B64" s="21" t="s">
        <v>68</v>
      </c>
      <c r="C64" s="5">
        <v>60</v>
      </c>
      <c r="D64" s="6" t="s">
        <v>79</v>
      </c>
      <c r="E64" s="5">
        <v>60</v>
      </c>
      <c r="F64" s="22" t="s">
        <v>112</v>
      </c>
      <c r="G64" s="1">
        <v>74</v>
      </c>
      <c r="H64" s="1">
        <v>82</v>
      </c>
      <c r="I64" s="5">
        <f t="shared" si="0"/>
        <v>156</v>
      </c>
      <c r="J64" s="23">
        <v>1396</v>
      </c>
      <c r="K64" s="9"/>
      <c r="L64" s="20">
        <v>150</v>
      </c>
      <c r="M64" s="9"/>
      <c r="N64" s="9"/>
      <c r="O64" s="24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12" t="s">
        <v>157</v>
      </c>
    </row>
    <row r="65" spans="1:29" ht="27" x14ac:dyDescent="0.7">
      <c r="A65" s="5">
        <v>61</v>
      </c>
      <c r="B65" s="17" t="s">
        <v>71</v>
      </c>
      <c r="C65" s="5">
        <v>61</v>
      </c>
      <c r="D65" s="6" t="s">
        <v>79</v>
      </c>
      <c r="E65" s="5">
        <v>61</v>
      </c>
      <c r="F65" s="18" t="s">
        <v>113</v>
      </c>
      <c r="G65" s="1">
        <v>511</v>
      </c>
      <c r="H65" s="1">
        <v>547</v>
      </c>
      <c r="I65" s="5">
        <f t="shared" si="0"/>
        <v>1058</v>
      </c>
      <c r="J65" s="23">
        <v>1396</v>
      </c>
      <c r="K65" s="9"/>
      <c r="L65" s="20">
        <v>150</v>
      </c>
      <c r="M65" s="9"/>
      <c r="N65" s="9"/>
      <c r="O65" s="24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12" t="s">
        <v>157</v>
      </c>
    </row>
    <row r="66" spans="1:29" ht="27" x14ac:dyDescent="0.7">
      <c r="A66" s="5">
        <v>62</v>
      </c>
      <c r="B66" s="21" t="s">
        <v>78</v>
      </c>
      <c r="C66" s="5">
        <v>62</v>
      </c>
      <c r="D66" s="24" t="s">
        <v>85</v>
      </c>
      <c r="E66" s="5">
        <v>62</v>
      </c>
      <c r="F66" s="22" t="s">
        <v>114</v>
      </c>
      <c r="G66" s="1">
        <v>436</v>
      </c>
      <c r="H66" s="1">
        <v>457</v>
      </c>
      <c r="I66" s="5">
        <f t="shared" si="0"/>
        <v>893</v>
      </c>
      <c r="J66" s="23">
        <v>1396</v>
      </c>
      <c r="K66" s="9"/>
      <c r="L66" s="20">
        <v>150</v>
      </c>
      <c r="M66" s="9"/>
      <c r="N66" s="9"/>
      <c r="O66" s="24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12" t="s">
        <v>157</v>
      </c>
    </row>
    <row r="67" spans="1:29" ht="27" x14ac:dyDescent="0.7">
      <c r="A67" s="5">
        <v>63</v>
      </c>
      <c r="B67" s="17" t="s">
        <v>68</v>
      </c>
      <c r="C67" s="5">
        <v>63</v>
      </c>
      <c r="D67" s="6" t="s">
        <v>79</v>
      </c>
      <c r="E67" s="5">
        <v>63</v>
      </c>
      <c r="F67" s="18" t="s">
        <v>115</v>
      </c>
      <c r="G67" s="1">
        <v>267</v>
      </c>
      <c r="H67" s="1">
        <v>231</v>
      </c>
      <c r="I67" s="5">
        <f t="shared" si="0"/>
        <v>498</v>
      </c>
      <c r="J67" s="23">
        <v>1396</v>
      </c>
      <c r="K67" s="9"/>
      <c r="L67" s="20">
        <v>150</v>
      </c>
      <c r="M67" s="9"/>
      <c r="N67" s="9"/>
      <c r="O67" s="24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12" t="s">
        <v>157</v>
      </c>
    </row>
    <row r="68" spans="1:29" ht="27" x14ac:dyDescent="0.7">
      <c r="A68" s="5">
        <v>64</v>
      </c>
      <c r="B68" s="21" t="s">
        <v>68</v>
      </c>
      <c r="C68" s="5">
        <v>64</v>
      </c>
      <c r="D68" s="6" t="s">
        <v>79</v>
      </c>
      <c r="E68" s="5">
        <v>64</v>
      </c>
      <c r="F68" s="22" t="s">
        <v>116</v>
      </c>
      <c r="G68" s="1">
        <v>415</v>
      </c>
      <c r="H68" s="1">
        <v>431</v>
      </c>
      <c r="I68" s="5">
        <f t="shared" si="0"/>
        <v>846</v>
      </c>
      <c r="J68" s="23">
        <v>1397</v>
      </c>
      <c r="K68" s="9"/>
      <c r="L68" s="20">
        <v>150</v>
      </c>
      <c r="M68" s="9"/>
      <c r="N68" s="9"/>
      <c r="O68" s="24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2" t="s">
        <v>157</v>
      </c>
    </row>
    <row r="69" spans="1:29" ht="27" x14ac:dyDescent="0.7">
      <c r="A69" s="5">
        <v>65</v>
      </c>
      <c r="B69" s="17" t="s">
        <v>68</v>
      </c>
      <c r="C69" s="5">
        <v>65</v>
      </c>
      <c r="D69" s="6" t="s">
        <v>79</v>
      </c>
      <c r="E69" s="5">
        <v>65</v>
      </c>
      <c r="F69" s="18" t="s">
        <v>117</v>
      </c>
      <c r="G69" s="1">
        <v>185</v>
      </c>
      <c r="H69" s="1">
        <v>174</v>
      </c>
      <c r="I69" s="5">
        <f t="shared" si="0"/>
        <v>359</v>
      </c>
      <c r="J69" s="23">
        <v>1397</v>
      </c>
      <c r="K69" s="9"/>
      <c r="L69" s="20">
        <v>150</v>
      </c>
      <c r="M69" s="9"/>
      <c r="N69" s="9"/>
      <c r="O69" s="24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2" t="s">
        <v>157</v>
      </c>
    </row>
    <row r="70" spans="1:29" ht="27" x14ac:dyDescent="0.7">
      <c r="A70" s="5">
        <v>66</v>
      </c>
      <c r="B70" s="17" t="s">
        <v>69</v>
      </c>
      <c r="C70" s="5">
        <v>66</v>
      </c>
      <c r="D70" s="6" t="s">
        <v>79</v>
      </c>
      <c r="E70" s="5">
        <v>66</v>
      </c>
      <c r="F70" s="18" t="s">
        <v>118</v>
      </c>
      <c r="G70" s="1">
        <v>509</v>
      </c>
      <c r="H70" s="1">
        <v>466</v>
      </c>
      <c r="I70" s="5">
        <f t="shared" si="0"/>
        <v>975</v>
      </c>
      <c r="J70" s="19">
        <v>1397</v>
      </c>
      <c r="K70" s="9"/>
      <c r="L70" s="20">
        <v>150</v>
      </c>
      <c r="M70" s="9"/>
      <c r="N70" s="9"/>
      <c r="O70" s="24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12" t="s">
        <v>157</v>
      </c>
    </row>
    <row r="71" spans="1:29" ht="27" x14ac:dyDescent="0.7">
      <c r="A71" s="5">
        <v>67</v>
      </c>
      <c r="B71" s="21" t="s">
        <v>65</v>
      </c>
      <c r="C71" s="5">
        <v>67</v>
      </c>
      <c r="D71" s="6" t="s">
        <v>79</v>
      </c>
      <c r="E71" s="5">
        <v>67</v>
      </c>
      <c r="F71" s="22" t="s">
        <v>119</v>
      </c>
      <c r="G71" s="5">
        <v>1344</v>
      </c>
      <c r="H71" s="5">
        <v>1406</v>
      </c>
      <c r="I71" s="5">
        <f>SUM(G71:H71)</f>
        <v>2750</v>
      </c>
      <c r="J71" s="23">
        <v>1398</v>
      </c>
      <c r="K71" s="9"/>
      <c r="L71" s="20">
        <v>150</v>
      </c>
      <c r="M71" s="9"/>
      <c r="N71" s="9"/>
      <c r="O71" s="24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2" t="s">
        <v>157</v>
      </c>
    </row>
    <row r="72" spans="1:29" ht="27" x14ac:dyDescent="0.7">
      <c r="A72" s="5">
        <v>68</v>
      </c>
      <c r="B72" s="17" t="s">
        <v>68</v>
      </c>
      <c r="C72" s="5">
        <v>68</v>
      </c>
      <c r="D72" s="6" t="s">
        <v>79</v>
      </c>
      <c r="E72" s="5">
        <v>68</v>
      </c>
      <c r="F72" s="18" t="s">
        <v>120</v>
      </c>
      <c r="G72" s="1">
        <v>584</v>
      </c>
      <c r="H72" s="1">
        <v>617</v>
      </c>
      <c r="I72" s="5">
        <f t="shared" ref="I72:I107" si="7">SUM(G72:H72)</f>
        <v>1201</v>
      </c>
      <c r="J72" s="19">
        <v>1397</v>
      </c>
      <c r="K72" s="9"/>
      <c r="L72" s="20">
        <v>150</v>
      </c>
      <c r="M72" s="9"/>
      <c r="N72" s="9"/>
      <c r="O72" s="24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2" t="s">
        <v>157</v>
      </c>
    </row>
    <row r="73" spans="1:29" ht="27" x14ac:dyDescent="0.7">
      <c r="A73" s="5">
        <v>69</v>
      </c>
      <c r="B73" s="21" t="s">
        <v>68</v>
      </c>
      <c r="C73" s="5">
        <v>69</v>
      </c>
      <c r="D73" s="6" t="s">
        <v>79</v>
      </c>
      <c r="E73" s="5">
        <v>69</v>
      </c>
      <c r="F73" s="22" t="s">
        <v>121</v>
      </c>
      <c r="G73" s="1">
        <v>659</v>
      </c>
      <c r="H73" s="1">
        <v>650</v>
      </c>
      <c r="I73" s="5">
        <f t="shared" si="7"/>
        <v>1309</v>
      </c>
      <c r="J73" s="23">
        <v>1398</v>
      </c>
      <c r="K73" s="9"/>
      <c r="L73" s="20">
        <v>150</v>
      </c>
      <c r="M73" s="9"/>
      <c r="N73" s="9"/>
      <c r="O73" s="24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2" t="s">
        <v>157</v>
      </c>
    </row>
    <row r="74" spans="1:29" ht="27" x14ac:dyDescent="0.7">
      <c r="A74" s="5">
        <v>70</v>
      </c>
      <c r="B74" s="17" t="s">
        <v>70</v>
      </c>
      <c r="C74" s="5">
        <v>70</v>
      </c>
      <c r="D74" s="6" t="s">
        <v>79</v>
      </c>
      <c r="E74" s="5">
        <v>70</v>
      </c>
      <c r="F74" s="18" t="s">
        <v>122</v>
      </c>
      <c r="G74" s="1">
        <v>772</v>
      </c>
      <c r="H74" s="1">
        <v>830</v>
      </c>
      <c r="I74" s="5">
        <f t="shared" si="7"/>
        <v>1602</v>
      </c>
      <c r="J74" s="23">
        <v>1398</v>
      </c>
      <c r="K74" s="9"/>
      <c r="L74" s="20">
        <v>150</v>
      </c>
      <c r="M74" s="9"/>
      <c r="N74" s="9"/>
      <c r="O74" s="24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2" t="s">
        <v>157</v>
      </c>
    </row>
    <row r="75" spans="1:29" ht="27" x14ac:dyDescent="0.7">
      <c r="A75" s="5">
        <v>71</v>
      </c>
      <c r="B75" s="21" t="s">
        <v>78</v>
      </c>
      <c r="C75" s="5">
        <v>71</v>
      </c>
      <c r="D75" s="6" t="s">
        <v>79</v>
      </c>
      <c r="E75" s="5">
        <v>71</v>
      </c>
      <c r="F75" s="22" t="s">
        <v>123</v>
      </c>
      <c r="G75" s="1">
        <v>1310</v>
      </c>
      <c r="H75" s="1">
        <v>1465</v>
      </c>
      <c r="I75" s="5">
        <f t="shared" si="7"/>
        <v>2775</v>
      </c>
      <c r="J75" s="23">
        <v>1398</v>
      </c>
      <c r="K75" s="9"/>
      <c r="L75" s="20">
        <v>150</v>
      </c>
      <c r="M75" s="9"/>
      <c r="N75" s="9"/>
      <c r="O75" s="24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2" t="s">
        <v>157</v>
      </c>
    </row>
    <row r="76" spans="1:29" ht="27" x14ac:dyDescent="0.7">
      <c r="A76" s="5">
        <v>72</v>
      </c>
      <c r="B76" s="17" t="s">
        <v>70</v>
      </c>
      <c r="C76" s="5">
        <v>72</v>
      </c>
      <c r="D76" s="24" t="s">
        <v>81</v>
      </c>
      <c r="E76" s="5">
        <v>72</v>
      </c>
      <c r="F76" s="18" t="s">
        <v>124</v>
      </c>
      <c r="G76" s="1">
        <v>436</v>
      </c>
      <c r="H76" s="1">
        <v>457</v>
      </c>
      <c r="I76" s="5">
        <f t="shared" si="7"/>
        <v>893</v>
      </c>
      <c r="J76" s="23">
        <v>1398</v>
      </c>
      <c r="K76" s="9"/>
      <c r="L76" s="20">
        <v>150</v>
      </c>
      <c r="M76" s="9"/>
      <c r="N76" s="9"/>
      <c r="O76" s="24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2" t="s">
        <v>157</v>
      </c>
    </row>
    <row r="77" spans="1:29" ht="27" x14ac:dyDescent="0.7">
      <c r="A77" s="5">
        <v>73</v>
      </c>
      <c r="B77" s="21" t="s">
        <v>68</v>
      </c>
      <c r="C77" s="5">
        <v>73</v>
      </c>
      <c r="D77" s="6" t="s">
        <v>79</v>
      </c>
      <c r="E77" s="5">
        <v>73</v>
      </c>
      <c r="F77" s="22" t="s">
        <v>125</v>
      </c>
      <c r="G77" s="1">
        <v>260</v>
      </c>
      <c r="H77" s="1">
        <v>274</v>
      </c>
      <c r="I77" s="5">
        <f t="shared" si="7"/>
        <v>534</v>
      </c>
      <c r="J77" s="19">
        <v>1399</v>
      </c>
      <c r="K77" s="9"/>
      <c r="L77" s="20">
        <v>150</v>
      </c>
      <c r="M77" s="9"/>
      <c r="N77" s="9"/>
      <c r="O77" s="24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2" t="s">
        <v>157</v>
      </c>
    </row>
    <row r="78" spans="1:29" ht="27" x14ac:dyDescent="0.7">
      <c r="A78" s="5">
        <v>74</v>
      </c>
      <c r="B78" s="21" t="s">
        <v>68</v>
      </c>
      <c r="C78" s="5">
        <v>74</v>
      </c>
      <c r="D78" s="6" t="s">
        <v>79</v>
      </c>
      <c r="E78" s="5">
        <v>74</v>
      </c>
      <c r="F78" s="22" t="s">
        <v>126</v>
      </c>
      <c r="G78" s="1">
        <v>612</v>
      </c>
      <c r="H78" s="1">
        <v>690</v>
      </c>
      <c r="I78" s="5">
        <f t="shared" si="7"/>
        <v>1302</v>
      </c>
      <c r="J78" s="19">
        <v>1399</v>
      </c>
      <c r="K78" s="9"/>
      <c r="L78" s="20">
        <v>150</v>
      </c>
      <c r="M78" s="9"/>
      <c r="N78" s="9"/>
      <c r="O78" s="24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2" t="s">
        <v>157</v>
      </c>
    </row>
    <row r="79" spans="1:29" ht="27" x14ac:dyDescent="0.7">
      <c r="A79" s="5">
        <v>75</v>
      </c>
      <c r="B79" s="17" t="s">
        <v>68</v>
      </c>
      <c r="C79" s="5">
        <v>75</v>
      </c>
      <c r="D79" s="24" t="s">
        <v>86</v>
      </c>
      <c r="E79" s="5">
        <v>75</v>
      </c>
      <c r="F79" s="18" t="s">
        <v>127</v>
      </c>
      <c r="G79" s="1">
        <v>163</v>
      </c>
      <c r="H79" s="1">
        <v>140</v>
      </c>
      <c r="I79" s="5">
        <f t="shared" si="7"/>
        <v>303</v>
      </c>
      <c r="J79" s="19">
        <v>1399</v>
      </c>
      <c r="K79" s="9"/>
      <c r="L79" s="20">
        <v>150</v>
      </c>
      <c r="M79" s="9"/>
      <c r="N79" s="9"/>
      <c r="O79" s="24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2" t="s">
        <v>157</v>
      </c>
    </row>
    <row r="80" spans="1:29" ht="27" x14ac:dyDescent="0.7">
      <c r="A80" s="5">
        <v>76</v>
      </c>
      <c r="B80" s="21" t="s">
        <v>68</v>
      </c>
      <c r="C80" s="5">
        <v>76</v>
      </c>
      <c r="D80" s="6" t="s">
        <v>79</v>
      </c>
      <c r="E80" s="5">
        <v>76</v>
      </c>
      <c r="F80" s="22" t="s">
        <v>128</v>
      </c>
      <c r="G80" s="1">
        <v>612</v>
      </c>
      <c r="H80" s="1">
        <v>690</v>
      </c>
      <c r="I80" s="5">
        <f t="shared" si="7"/>
        <v>1302</v>
      </c>
      <c r="J80" s="19">
        <v>1399</v>
      </c>
      <c r="K80" s="9"/>
      <c r="L80" s="20">
        <v>150</v>
      </c>
      <c r="M80" s="9"/>
      <c r="N80" s="9"/>
      <c r="O80" s="24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2" t="s">
        <v>157</v>
      </c>
    </row>
    <row r="81" spans="1:29" ht="27" x14ac:dyDescent="0.7">
      <c r="A81" s="5">
        <v>77</v>
      </c>
      <c r="B81" s="21" t="s">
        <v>68</v>
      </c>
      <c r="C81" s="5">
        <v>77</v>
      </c>
      <c r="D81" s="6" t="s">
        <v>79</v>
      </c>
      <c r="E81" s="5">
        <v>77</v>
      </c>
      <c r="F81" s="22" t="s">
        <v>129</v>
      </c>
      <c r="G81" s="1">
        <v>109</v>
      </c>
      <c r="H81" s="1">
        <v>95</v>
      </c>
      <c r="I81" s="5">
        <f t="shared" si="7"/>
        <v>204</v>
      </c>
      <c r="J81" s="19">
        <v>1400</v>
      </c>
      <c r="K81" s="9"/>
      <c r="L81" s="20">
        <v>150</v>
      </c>
      <c r="M81" s="9"/>
      <c r="N81" s="9"/>
      <c r="O81" s="24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2" t="s">
        <v>157</v>
      </c>
    </row>
    <row r="82" spans="1:29" ht="27" x14ac:dyDescent="0.7">
      <c r="A82" s="5">
        <v>78</v>
      </c>
      <c r="B82" s="21" t="s">
        <v>68</v>
      </c>
      <c r="C82" s="5">
        <v>78</v>
      </c>
      <c r="D82" s="6" t="s">
        <v>79</v>
      </c>
      <c r="E82" s="5">
        <v>78</v>
      </c>
      <c r="F82" s="22" t="s">
        <v>130</v>
      </c>
      <c r="G82" s="1">
        <v>111</v>
      </c>
      <c r="H82" s="1">
        <v>116</v>
      </c>
      <c r="I82" s="5">
        <f t="shared" si="7"/>
        <v>227</v>
      </c>
      <c r="J82" s="19">
        <v>1400</v>
      </c>
      <c r="K82" s="9"/>
      <c r="L82" s="20">
        <v>150</v>
      </c>
      <c r="M82" s="9"/>
      <c r="N82" s="9"/>
      <c r="O82" s="24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2" t="s">
        <v>157</v>
      </c>
    </row>
    <row r="83" spans="1:29" ht="27" x14ac:dyDescent="0.7">
      <c r="A83" s="5">
        <v>79</v>
      </c>
      <c r="B83" s="17" t="s">
        <v>68</v>
      </c>
      <c r="C83" s="5">
        <v>79</v>
      </c>
      <c r="D83" s="6" t="s">
        <v>79</v>
      </c>
      <c r="E83" s="5">
        <v>79</v>
      </c>
      <c r="F83" s="18" t="s">
        <v>131</v>
      </c>
      <c r="G83" s="1">
        <v>542</v>
      </c>
      <c r="H83" s="1">
        <v>584</v>
      </c>
      <c r="I83" s="5">
        <f t="shared" si="7"/>
        <v>1126</v>
      </c>
      <c r="J83" s="19">
        <v>1399</v>
      </c>
      <c r="K83" s="9"/>
      <c r="L83" s="20">
        <v>150</v>
      </c>
      <c r="M83" s="9"/>
      <c r="N83" s="9"/>
      <c r="O83" s="24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2" t="s">
        <v>157</v>
      </c>
    </row>
    <row r="84" spans="1:29" ht="27" x14ac:dyDescent="0.7">
      <c r="A84" s="5">
        <v>80</v>
      </c>
      <c r="B84" s="21" t="s">
        <v>73</v>
      </c>
      <c r="C84" s="5">
        <v>80</v>
      </c>
      <c r="D84" s="6" t="s">
        <v>79</v>
      </c>
      <c r="E84" s="5">
        <v>80</v>
      </c>
      <c r="F84" s="22" t="s">
        <v>132</v>
      </c>
      <c r="G84" s="1">
        <v>612</v>
      </c>
      <c r="H84" s="1">
        <v>690</v>
      </c>
      <c r="I84" s="5">
        <f t="shared" si="7"/>
        <v>1302</v>
      </c>
      <c r="J84" s="19">
        <v>1399</v>
      </c>
      <c r="K84" s="9"/>
      <c r="L84" s="20">
        <v>150</v>
      </c>
      <c r="M84" s="9"/>
      <c r="N84" s="9"/>
      <c r="O84" s="24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2" t="s">
        <v>157</v>
      </c>
    </row>
    <row r="85" spans="1:29" ht="27" x14ac:dyDescent="0.7">
      <c r="A85" s="5">
        <v>81</v>
      </c>
      <c r="B85" s="17" t="s">
        <v>68</v>
      </c>
      <c r="C85" s="5">
        <v>81</v>
      </c>
      <c r="D85" s="6" t="s">
        <v>79</v>
      </c>
      <c r="E85" s="5">
        <v>81</v>
      </c>
      <c r="F85" s="18" t="s">
        <v>133</v>
      </c>
      <c r="G85" s="1">
        <v>175</v>
      </c>
      <c r="H85" s="1">
        <v>186</v>
      </c>
      <c r="I85" s="5">
        <f t="shared" si="7"/>
        <v>361</v>
      </c>
      <c r="J85" s="19">
        <v>1399</v>
      </c>
      <c r="K85" s="9"/>
      <c r="L85" s="20">
        <v>150</v>
      </c>
      <c r="M85" s="9"/>
      <c r="N85" s="9"/>
      <c r="O85" s="24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2" t="s">
        <v>157</v>
      </c>
    </row>
    <row r="86" spans="1:29" ht="27" x14ac:dyDescent="0.7">
      <c r="A86" s="5">
        <v>82</v>
      </c>
      <c r="B86" s="21" t="s">
        <v>68</v>
      </c>
      <c r="C86" s="5">
        <v>82</v>
      </c>
      <c r="D86" s="6" t="s">
        <v>79</v>
      </c>
      <c r="E86" s="5">
        <v>82</v>
      </c>
      <c r="F86" s="22" t="s">
        <v>134</v>
      </c>
      <c r="G86" s="1">
        <v>34</v>
      </c>
      <c r="H86" s="1">
        <v>33</v>
      </c>
      <c r="I86" s="5">
        <f t="shared" si="7"/>
        <v>67</v>
      </c>
      <c r="J86" s="23">
        <v>1397</v>
      </c>
      <c r="K86" s="9"/>
      <c r="L86" s="20">
        <v>150</v>
      </c>
      <c r="M86" s="9"/>
      <c r="N86" s="9"/>
      <c r="O86" s="24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2" t="s">
        <v>157</v>
      </c>
    </row>
    <row r="87" spans="1:29" ht="27" x14ac:dyDescent="0.7">
      <c r="A87" s="5">
        <v>83</v>
      </c>
      <c r="B87" s="17" t="s">
        <v>68</v>
      </c>
      <c r="C87" s="5">
        <v>83</v>
      </c>
      <c r="D87" s="6" t="s">
        <v>79</v>
      </c>
      <c r="E87" s="5">
        <v>83</v>
      </c>
      <c r="F87" s="18" t="s">
        <v>135</v>
      </c>
      <c r="G87" s="5">
        <v>1385</v>
      </c>
      <c r="H87" s="5">
        <v>1393</v>
      </c>
      <c r="I87" s="5">
        <f t="shared" si="7"/>
        <v>2778</v>
      </c>
      <c r="J87" s="19">
        <v>1399</v>
      </c>
      <c r="K87" s="9"/>
      <c r="L87" s="20">
        <v>150</v>
      </c>
      <c r="M87" s="9"/>
      <c r="N87" s="9"/>
      <c r="O87" s="24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2" t="s">
        <v>157</v>
      </c>
    </row>
    <row r="88" spans="1:29" ht="27" x14ac:dyDescent="0.7">
      <c r="A88" s="5">
        <v>84</v>
      </c>
      <c r="B88" s="21" t="s">
        <v>73</v>
      </c>
      <c r="C88" s="5">
        <v>84</v>
      </c>
      <c r="D88" s="24" t="s">
        <v>86</v>
      </c>
      <c r="E88" s="5">
        <v>84</v>
      </c>
      <c r="F88" s="22" t="s">
        <v>136</v>
      </c>
      <c r="G88" s="5">
        <v>8408</v>
      </c>
      <c r="H88" s="5">
        <v>8960</v>
      </c>
      <c r="I88" s="5">
        <f t="shared" si="7"/>
        <v>17368</v>
      </c>
      <c r="J88" s="23">
        <v>1399</v>
      </c>
      <c r="K88" s="9"/>
      <c r="L88" s="20">
        <v>150</v>
      </c>
      <c r="M88" s="9"/>
      <c r="N88" s="9"/>
      <c r="O88" s="24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2" t="s">
        <v>157</v>
      </c>
    </row>
    <row r="89" spans="1:29" ht="27" x14ac:dyDescent="0.7">
      <c r="A89" s="5">
        <v>85</v>
      </c>
      <c r="B89" s="21" t="s">
        <v>78</v>
      </c>
      <c r="C89" s="5">
        <v>85</v>
      </c>
      <c r="D89" s="6" t="s">
        <v>79</v>
      </c>
      <c r="E89" s="5">
        <v>85</v>
      </c>
      <c r="F89" s="22" t="s">
        <v>137</v>
      </c>
      <c r="G89" s="1">
        <v>162</v>
      </c>
      <c r="H89" s="1">
        <v>172</v>
      </c>
      <c r="I89" s="5">
        <f t="shared" si="7"/>
        <v>334</v>
      </c>
      <c r="J89" s="19">
        <v>1400</v>
      </c>
      <c r="K89" s="9"/>
      <c r="L89" s="20">
        <v>150</v>
      </c>
      <c r="M89" s="9"/>
      <c r="N89" s="9"/>
      <c r="O89" s="24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2" t="s">
        <v>157</v>
      </c>
    </row>
    <row r="90" spans="1:29" ht="27" x14ac:dyDescent="0.7">
      <c r="A90" s="5">
        <v>86</v>
      </c>
      <c r="B90" s="21" t="s">
        <v>73</v>
      </c>
      <c r="C90" s="5">
        <v>86</v>
      </c>
      <c r="D90" s="24" t="s">
        <v>87</v>
      </c>
      <c r="E90" s="5">
        <v>86</v>
      </c>
      <c r="F90" s="22" t="s">
        <v>138</v>
      </c>
      <c r="G90" s="1">
        <v>716</v>
      </c>
      <c r="H90" s="1">
        <v>719</v>
      </c>
      <c r="I90" s="5">
        <f t="shared" si="7"/>
        <v>1435</v>
      </c>
      <c r="J90" s="23">
        <v>1400</v>
      </c>
      <c r="K90" s="9"/>
      <c r="L90" s="20">
        <v>150</v>
      </c>
      <c r="M90" s="9"/>
      <c r="N90" s="9"/>
      <c r="O90" s="24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2" t="s">
        <v>157</v>
      </c>
    </row>
    <row r="91" spans="1:29" ht="27" x14ac:dyDescent="0.7">
      <c r="A91" s="5">
        <v>87</v>
      </c>
      <c r="B91" s="17" t="s">
        <v>68</v>
      </c>
      <c r="C91" s="5">
        <v>87</v>
      </c>
      <c r="D91" s="24" t="s">
        <v>88</v>
      </c>
      <c r="E91" s="5">
        <v>87</v>
      </c>
      <c r="F91" s="18" t="s">
        <v>139</v>
      </c>
      <c r="G91" s="1">
        <v>2760</v>
      </c>
      <c r="H91" s="1">
        <v>2931</v>
      </c>
      <c r="I91" s="5">
        <f t="shared" si="7"/>
        <v>5691</v>
      </c>
      <c r="J91" s="19">
        <v>1401</v>
      </c>
      <c r="K91" s="9"/>
      <c r="L91" s="20">
        <v>150</v>
      </c>
      <c r="M91" s="9"/>
      <c r="N91" s="9"/>
      <c r="O91" s="24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2" t="s">
        <v>157</v>
      </c>
    </row>
    <row r="92" spans="1:29" ht="27" x14ac:dyDescent="0.7">
      <c r="A92" s="5">
        <v>88</v>
      </c>
      <c r="B92" s="17" t="s">
        <v>69</v>
      </c>
      <c r="C92" s="5">
        <v>88</v>
      </c>
      <c r="D92" s="24" t="s">
        <v>89</v>
      </c>
      <c r="E92" s="5">
        <v>88</v>
      </c>
      <c r="F92" s="18" t="s">
        <v>140</v>
      </c>
      <c r="G92" s="1">
        <v>231</v>
      </c>
      <c r="H92" s="1">
        <v>267</v>
      </c>
      <c r="I92" s="5">
        <f t="shared" si="7"/>
        <v>498</v>
      </c>
      <c r="J92" s="19">
        <v>1399</v>
      </c>
      <c r="K92" s="9"/>
      <c r="L92" s="20">
        <v>150</v>
      </c>
      <c r="M92" s="9"/>
      <c r="N92" s="9"/>
      <c r="O92" s="24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2" t="s">
        <v>157</v>
      </c>
    </row>
    <row r="93" spans="1:29" ht="27" x14ac:dyDescent="0.7">
      <c r="A93" s="5">
        <v>89</v>
      </c>
      <c r="B93" s="21" t="s">
        <v>73</v>
      </c>
      <c r="C93" s="5">
        <v>89</v>
      </c>
      <c r="D93" s="6" t="s">
        <v>79</v>
      </c>
      <c r="E93" s="5">
        <v>89</v>
      </c>
      <c r="F93" s="22" t="s">
        <v>141</v>
      </c>
      <c r="G93" s="1">
        <v>74</v>
      </c>
      <c r="H93" s="1">
        <v>82</v>
      </c>
      <c r="I93" s="5">
        <f t="shared" si="7"/>
        <v>156</v>
      </c>
      <c r="J93" s="23">
        <v>1399</v>
      </c>
      <c r="K93" s="9"/>
      <c r="L93" s="20">
        <v>150</v>
      </c>
      <c r="M93" s="9"/>
      <c r="N93" s="9"/>
      <c r="O93" s="24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2" t="s">
        <v>157</v>
      </c>
    </row>
    <row r="94" spans="1:29" ht="27" x14ac:dyDescent="0.7">
      <c r="A94" s="5">
        <v>90</v>
      </c>
      <c r="B94" s="17" t="s">
        <v>68</v>
      </c>
      <c r="C94" s="5">
        <v>90</v>
      </c>
      <c r="D94" s="6" t="s">
        <v>79</v>
      </c>
      <c r="E94" s="5">
        <v>90</v>
      </c>
      <c r="F94" s="18" t="s">
        <v>142</v>
      </c>
      <c r="G94" s="1">
        <v>3947</v>
      </c>
      <c r="H94" s="1">
        <v>3986</v>
      </c>
      <c r="I94" s="5">
        <f t="shared" si="7"/>
        <v>7933</v>
      </c>
      <c r="J94" s="19">
        <v>1398</v>
      </c>
      <c r="K94" s="9"/>
      <c r="L94" s="20">
        <v>150</v>
      </c>
      <c r="M94" s="9"/>
      <c r="N94" s="9"/>
      <c r="O94" s="24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2" t="s">
        <v>157</v>
      </c>
    </row>
    <row r="95" spans="1:29" ht="27" x14ac:dyDescent="0.7">
      <c r="A95" s="5">
        <v>91</v>
      </c>
      <c r="B95" s="17" t="s">
        <v>78</v>
      </c>
      <c r="C95" s="5">
        <v>91</v>
      </c>
      <c r="D95" s="6" t="s">
        <v>79</v>
      </c>
      <c r="E95" s="5">
        <v>91</v>
      </c>
      <c r="F95" s="18" t="s">
        <v>143</v>
      </c>
      <c r="G95" s="1">
        <v>466</v>
      </c>
      <c r="H95" s="1">
        <v>509</v>
      </c>
      <c r="I95" s="5">
        <f t="shared" si="7"/>
        <v>975</v>
      </c>
      <c r="J95" s="19">
        <v>1400</v>
      </c>
      <c r="K95" s="9"/>
      <c r="L95" s="20">
        <v>150</v>
      </c>
      <c r="M95" s="9"/>
      <c r="N95" s="9"/>
      <c r="O95" s="24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2" t="s">
        <v>157</v>
      </c>
    </row>
    <row r="96" spans="1:29" ht="27" x14ac:dyDescent="0.7">
      <c r="A96" s="5">
        <v>92</v>
      </c>
      <c r="B96" s="21" t="s">
        <v>68</v>
      </c>
      <c r="C96" s="5">
        <v>92</v>
      </c>
      <c r="D96" s="6" t="s">
        <v>79</v>
      </c>
      <c r="E96" s="5">
        <v>92</v>
      </c>
      <c r="F96" s="22" t="s">
        <v>144</v>
      </c>
      <c r="G96" s="1">
        <v>245</v>
      </c>
      <c r="H96" s="1">
        <v>239</v>
      </c>
      <c r="I96" s="5">
        <f t="shared" si="7"/>
        <v>484</v>
      </c>
      <c r="J96" s="23">
        <v>1401</v>
      </c>
      <c r="K96" s="9"/>
      <c r="L96" s="20">
        <v>150</v>
      </c>
      <c r="M96" s="9"/>
      <c r="N96" s="9"/>
      <c r="O96" s="24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2" t="s">
        <v>157</v>
      </c>
    </row>
    <row r="97" spans="1:29" ht="27" x14ac:dyDescent="0.7">
      <c r="A97" s="5">
        <v>93</v>
      </c>
      <c r="B97" s="17" t="s">
        <v>71</v>
      </c>
      <c r="C97" s="5">
        <v>93</v>
      </c>
      <c r="D97" s="6" t="s">
        <v>79</v>
      </c>
      <c r="E97" s="5">
        <v>93</v>
      </c>
      <c r="F97" s="18" t="s">
        <v>145</v>
      </c>
      <c r="G97" s="1">
        <v>13</v>
      </c>
      <c r="H97" s="1">
        <v>16</v>
      </c>
      <c r="I97" s="5">
        <f t="shared" si="7"/>
        <v>29</v>
      </c>
      <c r="J97" s="19">
        <v>1395</v>
      </c>
      <c r="K97" s="9"/>
      <c r="L97" s="20">
        <v>150</v>
      </c>
      <c r="M97" s="9"/>
      <c r="N97" s="9"/>
      <c r="O97" s="24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2" t="s">
        <v>157</v>
      </c>
    </row>
    <row r="98" spans="1:29" ht="27" x14ac:dyDescent="0.7">
      <c r="A98" s="5">
        <v>94</v>
      </c>
      <c r="B98" s="17" t="s">
        <v>69</v>
      </c>
      <c r="C98" s="5">
        <v>94</v>
      </c>
      <c r="D98" s="6" t="s">
        <v>79</v>
      </c>
      <c r="E98" s="5">
        <v>94</v>
      </c>
      <c r="F98" s="18" t="s">
        <v>146</v>
      </c>
      <c r="G98" s="1">
        <v>194</v>
      </c>
      <c r="H98" s="1">
        <v>195</v>
      </c>
      <c r="I98" s="5">
        <f t="shared" si="7"/>
        <v>389</v>
      </c>
      <c r="J98" s="19">
        <v>1401</v>
      </c>
      <c r="K98" s="9"/>
      <c r="L98" s="20">
        <v>150</v>
      </c>
      <c r="M98" s="9"/>
      <c r="N98" s="9"/>
      <c r="O98" s="24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2" t="s">
        <v>157</v>
      </c>
    </row>
    <row r="99" spans="1:29" ht="27" x14ac:dyDescent="0.7">
      <c r="A99" s="5">
        <v>95</v>
      </c>
      <c r="B99" s="17" t="s">
        <v>71</v>
      </c>
      <c r="C99" s="5">
        <v>95</v>
      </c>
      <c r="D99" s="6" t="s">
        <v>79</v>
      </c>
      <c r="E99" s="5">
        <v>95</v>
      </c>
      <c r="F99" s="18" t="s">
        <v>147</v>
      </c>
      <c r="G99" s="1">
        <v>511</v>
      </c>
      <c r="H99" s="1">
        <v>547</v>
      </c>
      <c r="I99" s="5">
        <f t="shared" si="7"/>
        <v>1058</v>
      </c>
      <c r="J99" s="19">
        <v>1401</v>
      </c>
      <c r="K99" s="9"/>
      <c r="L99" s="20">
        <v>150</v>
      </c>
      <c r="M99" s="9"/>
      <c r="N99" s="9"/>
      <c r="O99" s="24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2" t="s">
        <v>157</v>
      </c>
    </row>
    <row r="100" spans="1:29" ht="27" x14ac:dyDescent="0.7">
      <c r="A100" s="5">
        <v>96</v>
      </c>
      <c r="B100" s="21" t="s">
        <v>73</v>
      </c>
      <c r="C100" s="5">
        <v>96</v>
      </c>
      <c r="D100" s="6" t="s">
        <v>79</v>
      </c>
      <c r="E100" s="5">
        <v>96</v>
      </c>
      <c r="F100" s="22" t="s">
        <v>148</v>
      </c>
      <c r="G100" s="1">
        <v>544</v>
      </c>
      <c r="H100" s="1">
        <v>619</v>
      </c>
      <c r="I100" s="5">
        <f t="shared" si="7"/>
        <v>1163</v>
      </c>
      <c r="J100" s="23">
        <v>1401</v>
      </c>
      <c r="K100" s="9"/>
      <c r="L100" s="20">
        <v>150</v>
      </c>
      <c r="M100" s="9"/>
      <c r="N100" s="9"/>
      <c r="O100" s="24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2" t="s">
        <v>157</v>
      </c>
    </row>
    <row r="101" spans="1:29" ht="27" x14ac:dyDescent="0.7">
      <c r="A101" s="5">
        <v>97</v>
      </c>
      <c r="B101" s="21" t="s">
        <v>68</v>
      </c>
      <c r="C101" s="5">
        <v>97</v>
      </c>
      <c r="D101" s="6" t="s">
        <v>79</v>
      </c>
      <c r="E101" s="5">
        <v>97</v>
      </c>
      <c r="F101" s="22" t="s">
        <v>149</v>
      </c>
      <c r="G101" s="1">
        <v>380</v>
      </c>
      <c r="H101" s="1">
        <v>347</v>
      </c>
      <c r="I101" s="5">
        <f t="shared" si="7"/>
        <v>727</v>
      </c>
      <c r="J101" s="19">
        <v>1401</v>
      </c>
      <c r="K101" s="9"/>
      <c r="L101" s="20">
        <v>150</v>
      </c>
      <c r="M101" s="9"/>
      <c r="N101" s="9"/>
      <c r="O101" s="24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2" t="s">
        <v>157</v>
      </c>
    </row>
    <row r="102" spans="1:29" ht="27" x14ac:dyDescent="0.7">
      <c r="A102" s="5">
        <v>98</v>
      </c>
      <c r="B102" s="21" t="s">
        <v>73</v>
      </c>
      <c r="C102" s="5">
        <v>98</v>
      </c>
      <c r="D102" s="24" t="s">
        <v>86</v>
      </c>
      <c r="E102" s="5">
        <v>98</v>
      </c>
      <c r="F102" s="22" t="s">
        <v>150</v>
      </c>
      <c r="G102" s="1">
        <v>978</v>
      </c>
      <c r="H102" s="1">
        <v>1092</v>
      </c>
      <c r="I102" s="5">
        <f t="shared" si="7"/>
        <v>2070</v>
      </c>
      <c r="J102" s="23">
        <v>1401</v>
      </c>
      <c r="K102" s="9"/>
      <c r="L102" s="20">
        <v>150</v>
      </c>
      <c r="M102" s="9"/>
      <c r="N102" s="9"/>
      <c r="O102" s="24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2" t="s">
        <v>157</v>
      </c>
    </row>
    <row r="103" spans="1:29" ht="27" x14ac:dyDescent="0.7">
      <c r="A103" s="5">
        <v>99</v>
      </c>
      <c r="B103" s="21" t="s">
        <v>72</v>
      </c>
      <c r="C103" s="5">
        <v>99</v>
      </c>
      <c r="D103" s="6" t="s">
        <v>79</v>
      </c>
      <c r="E103" s="5">
        <v>99</v>
      </c>
      <c r="F103" s="22" t="s">
        <v>151</v>
      </c>
      <c r="G103" s="1">
        <v>2655</v>
      </c>
      <c r="H103" s="1">
        <v>3152</v>
      </c>
      <c r="I103" s="5">
        <f t="shared" ref="I103" si="8">SUM(G103:H103)</f>
        <v>5807</v>
      </c>
      <c r="J103" s="23">
        <v>1401</v>
      </c>
      <c r="K103" s="9"/>
      <c r="L103" s="20">
        <v>150</v>
      </c>
      <c r="M103" s="9"/>
      <c r="N103" s="9"/>
      <c r="O103" s="24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12" t="s">
        <v>157</v>
      </c>
    </row>
    <row r="104" spans="1:29" ht="27" x14ac:dyDescent="0.7">
      <c r="A104" s="5">
        <v>100</v>
      </c>
      <c r="B104" s="21" t="s">
        <v>69</v>
      </c>
      <c r="C104" s="5">
        <v>100</v>
      </c>
      <c r="D104" s="24" t="s">
        <v>89</v>
      </c>
      <c r="E104" s="5">
        <v>100</v>
      </c>
      <c r="F104" s="22" t="s">
        <v>152</v>
      </c>
      <c r="G104" s="1">
        <v>106</v>
      </c>
      <c r="H104" s="1">
        <v>119</v>
      </c>
      <c r="I104" s="5">
        <f t="shared" si="7"/>
        <v>225</v>
      </c>
      <c r="J104" s="23">
        <v>1402</v>
      </c>
      <c r="K104" s="9"/>
      <c r="L104" s="20">
        <v>150</v>
      </c>
      <c r="M104" s="9"/>
      <c r="N104" s="9"/>
      <c r="O104" s="24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12" t="s">
        <v>157</v>
      </c>
    </row>
    <row r="105" spans="1:29" ht="27" x14ac:dyDescent="0.7">
      <c r="A105" s="5">
        <v>101</v>
      </c>
      <c r="B105" s="21" t="s">
        <v>71</v>
      </c>
      <c r="C105" s="5">
        <v>101</v>
      </c>
      <c r="D105" s="6" t="s">
        <v>79</v>
      </c>
      <c r="E105" s="5">
        <v>101</v>
      </c>
      <c r="F105" s="22" t="s">
        <v>153</v>
      </c>
      <c r="G105" s="5">
        <v>297</v>
      </c>
      <c r="H105" s="5">
        <v>336</v>
      </c>
      <c r="I105" s="5">
        <f t="shared" si="7"/>
        <v>633</v>
      </c>
      <c r="J105" s="5"/>
      <c r="K105" s="9"/>
      <c r="L105" s="20">
        <v>0</v>
      </c>
      <c r="M105" s="9"/>
      <c r="N105" s="9"/>
      <c r="O105" s="24"/>
      <c r="P105" s="9"/>
      <c r="Q105" s="9"/>
      <c r="R105" s="9"/>
      <c r="S105" s="9"/>
      <c r="T105" s="23">
        <v>1402</v>
      </c>
      <c r="U105" s="9"/>
      <c r="V105" s="20">
        <v>2000</v>
      </c>
      <c r="W105" s="9">
        <v>150</v>
      </c>
      <c r="X105" s="9"/>
      <c r="Y105" s="9"/>
      <c r="Z105" s="9"/>
      <c r="AA105" s="9"/>
      <c r="AB105" s="9"/>
      <c r="AC105" s="12" t="s">
        <v>157</v>
      </c>
    </row>
    <row r="106" spans="1:29" ht="27" x14ac:dyDescent="0.7">
      <c r="A106" s="5">
        <v>102</v>
      </c>
      <c r="B106" s="17" t="s">
        <v>71</v>
      </c>
      <c r="C106" s="5">
        <v>102</v>
      </c>
      <c r="D106" s="6" t="s">
        <v>79</v>
      </c>
      <c r="E106" s="5">
        <v>102</v>
      </c>
      <c r="F106" s="18" t="s">
        <v>154</v>
      </c>
      <c r="G106" s="1">
        <v>453</v>
      </c>
      <c r="H106" s="1">
        <v>522</v>
      </c>
      <c r="I106" s="5">
        <f t="shared" si="7"/>
        <v>975</v>
      </c>
      <c r="J106" s="23">
        <v>1402</v>
      </c>
      <c r="K106" s="9"/>
      <c r="L106" s="20">
        <v>150</v>
      </c>
      <c r="M106" s="9"/>
      <c r="N106" s="9"/>
      <c r="O106" s="24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12" t="s">
        <v>157</v>
      </c>
    </row>
    <row r="107" spans="1:29" ht="27" x14ac:dyDescent="0.7">
      <c r="A107" s="5">
        <v>103</v>
      </c>
      <c r="B107" s="21" t="s">
        <v>71</v>
      </c>
      <c r="C107" s="5">
        <v>103</v>
      </c>
      <c r="D107" s="6" t="s">
        <v>79</v>
      </c>
      <c r="E107" s="5">
        <v>103</v>
      </c>
      <c r="F107" s="22" t="s">
        <v>155</v>
      </c>
      <c r="G107" s="1">
        <v>453</v>
      </c>
      <c r="H107" s="1">
        <v>522</v>
      </c>
      <c r="I107" s="5">
        <f t="shared" si="7"/>
        <v>975</v>
      </c>
      <c r="J107" s="5"/>
      <c r="K107" s="9"/>
      <c r="L107" s="20">
        <v>0</v>
      </c>
      <c r="M107" s="9"/>
      <c r="N107" s="9"/>
      <c r="O107" s="24"/>
      <c r="P107" s="9"/>
      <c r="Q107" s="9"/>
      <c r="R107" s="9"/>
      <c r="S107" s="9"/>
      <c r="T107" s="23">
        <v>1402</v>
      </c>
      <c r="U107" s="9"/>
      <c r="V107" s="20">
        <v>2000</v>
      </c>
      <c r="W107" s="9">
        <v>150</v>
      </c>
      <c r="X107" s="9"/>
      <c r="Y107" s="9"/>
      <c r="Z107" s="9"/>
      <c r="AA107" s="9"/>
      <c r="AB107" s="9"/>
      <c r="AC107" s="12" t="s">
        <v>157</v>
      </c>
    </row>
    <row r="108" spans="1:29" ht="27" x14ac:dyDescent="0.7">
      <c r="A108" s="25">
        <v>104</v>
      </c>
      <c r="B108" s="21" t="s">
        <v>71</v>
      </c>
      <c r="C108" s="5">
        <v>104</v>
      </c>
      <c r="D108" s="6" t="s">
        <v>79</v>
      </c>
      <c r="E108" s="5">
        <v>104</v>
      </c>
      <c r="F108" s="22" t="s">
        <v>156</v>
      </c>
      <c r="G108" s="1">
        <v>453</v>
      </c>
      <c r="H108" s="1">
        <v>522</v>
      </c>
      <c r="I108" s="5">
        <f t="shared" ref="I108" si="9">SUM(G108:H108)</f>
        <v>975</v>
      </c>
      <c r="J108" s="5"/>
      <c r="K108" s="9"/>
      <c r="L108" s="20">
        <v>0</v>
      </c>
      <c r="M108" s="9"/>
      <c r="N108" s="9"/>
      <c r="O108" s="24"/>
      <c r="P108" s="9"/>
      <c r="Q108" s="9"/>
      <c r="R108" s="9"/>
      <c r="S108" s="9"/>
      <c r="T108" s="23">
        <v>1402</v>
      </c>
      <c r="U108" s="9"/>
      <c r="V108" s="20">
        <v>2000</v>
      </c>
      <c r="W108" s="9">
        <v>150</v>
      </c>
      <c r="X108" s="9"/>
      <c r="Y108" s="9"/>
      <c r="Z108" s="9"/>
      <c r="AA108" s="9"/>
      <c r="AB108" s="9"/>
      <c r="AC108" s="12" t="s">
        <v>157</v>
      </c>
    </row>
    <row r="109" spans="1:29" ht="25.5" customHeight="1" x14ac:dyDescent="0.7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 t="s">
        <v>161</v>
      </c>
      <c r="L109" s="20">
        <f>SUM(L6:L108)</f>
        <v>38964</v>
      </c>
      <c r="M109" s="26"/>
      <c r="N109" s="26" t="s">
        <v>163</v>
      </c>
      <c r="O109" s="26">
        <v>11704</v>
      </c>
      <c r="P109" s="26"/>
      <c r="Q109" s="26" t="s">
        <v>162</v>
      </c>
      <c r="R109" s="26"/>
      <c r="S109" s="26">
        <v>5906</v>
      </c>
      <c r="T109" s="26"/>
      <c r="U109" s="26"/>
      <c r="V109" s="26"/>
      <c r="W109" s="26"/>
      <c r="X109" s="26"/>
      <c r="Y109" s="26"/>
      <c r="Z109" s="26"/>
      <c r="AA109" s="26"/>
      <c r="AB109" s="26"/>
      <c r="AC109" s="26"/>
    </row>
    <row r="114" spans="14:14" x14ac:dyDescent="0.7">
      <c r="N114" s="29"/>
    </row>
  </sheetData>
  <autoFilter ref="A5:AC108"/>
  <mergeCells count="14">
    <mergeCell ref="A1:AC2"/>
    <mergeCell ref="T4:Z4"/>
    <mergeCell ref="AA4:AC4"/>
    <mergeCell ref="J3:AC3"/>
    <mergeCell ref="P4:S4"/>
    <mergeCell ref="M4:O4"/>
    <mergeCell ref="J4:L4"/>
    <mergeCell ref="A3:A5"/>
    <mergeCell ref="B3:B5"/>
    <mergeCell ref="G3:I4"/>
    <mergeCell ref="D3:D5"/>
    <mergeCell ref="F3:F5"/>
    <mergeCell ref="C3:C5"/>
    <mergeCell ref="E3:E5"/>
  </mergeCells>
  <conditionalFormatting sqref="F107">
    <cfRule type="containsText" dxfId="10" priority="5" operator="containsText" text="کمتر از دو ماه">
      <formula>NOT(ISERROR(SEARCH("کمتر از دو ماه",F107)))</formula>
    </cfRule>
  </conditionalFormatting>
  <conditionalFormatting sqref="F107">
    <cfRule type="containsText" dxfId="9" priority="4" operator="containsText" text="پایان اعتبار">
      <formula>NOT(ISERROR(SEARCH("پایان اعتبار",F107)))</formula>
    </cfRule>
  </conditionalFormatting>
  <conditionalFormatting sqref="B107">
    <cfRule type="containsText" dxfId="8" priority="2" operator="containsText" text="کمتر از دو ماه">
      <formula>NOT(ISERROR(SEARCH("کمتر از دو ماه",B107)))</formula>
    </cfRule>
  </conditionalFormatting>
  <conditionalFormatting sqref="B107">
    <cfRule type="containsText" dxfId="7" priority="1" operator="containsText" text="پایان اعتبار">
      <formula>NOT(ISERROR(SEARCH("پایان اعتبار",B107)))</formula>
    </cfRule>
  </conditionalFormatting>
  <printOptions horizontalCentered="1" verticalCentered="1"/>
  <pageMargins left="0.25" right="0.25" top="0.75" bottom="0.75" header="0.3" footer="0.3"/>
  <pageSetup paperSize="9" scale="50" orientation="landscape" r:id="rId1"/>
  <colBreaks count="1" manualBreakCount="1">
    <brk id="1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D1F108E4-0F1F-4227-99BD-1C63FD4EE7C8}">
            <xm:f>NOT(ISERROR(SEARCH($X$1153,F107)))</xm:f>
            <xm:f>$X$1153</xm:f>
            <x14:dxf>
              <fill>
                <patternFill>
                  <bgColor rgb="FF92D050"/>
                </patternFill>
              </fill>
            </x14:dxf>
          </x14:cfRule>
          <xm:sqref>F107</xm:sqref>
        </x14:conditionalFormatting>
        <x14:conditionalFormatting xmlns:xm="http://schemas.microsoft.com/office/excel/2006/main">
          <x14:cfRule type="containsText" priority="3" operator="containsText" id="{0EE31764-6338-4900-9A72-0CB5D23AAC25}">
            <xm:f>NOT(ISERROR(SEARCH($X$1153,B107)))</xm:f>
            <xm:f>$X$1153</xm:f>
            <x14:dxf>
              <fill>
                <patternFill>
                  <bgColor rgb="FF92D050"/>
                </patternFill>
              </fill>
            </x14:dxf>
          </x14:cfRule>
          <xm:sqref>B107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[1]اطلاعات!#REF!</xm:f>
          </x14:formula1>
          <xm:sqref>B45:B108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4"/>
  <sheetViews>
    <sheetView rightToLeft="1" tabSelected="1" topLeftCell="B103" workbookViewId="0">
      <selection activeCell="B110" sqref="B110:Y110"/>
    </sheetView>
  </sheetViews>
  <sheetFormatPr defaultRowHeight="24.75" x14ac:dyDescent="0.7"/>
  <cols>
    <col min="1" max="1" width="4.7109375" style="27" customWidth="1"/>
    <col min="2" max="2" width="7.28515625" style="27" customWidth="1"/>
    <col min="3" max="3" width="6.42578125" style="27" customWidth="1"/>
    <col min="4" max="4" width="4.7109375" style="27" customWidth="1"/>
    <col min="5" max="5" width="18.140625" style="27" customWidth="1"/>
    <col min="6" max="6" width="7.7109375" style="27" customWidth="1"/>
    <col min="7" max="8" width="7.5703125" style="27" customWidth="1"/>
    <col min="9" max="9" width="6.28515625" style="27" customWidth="1"/>
    <col min="10" max="10" width="7.7109375" style="28" customWidth="1"/>
    <col min="11" max="11" width="8" style="27" customWidth="1"/>
    <col min="12" max="12" width="5.7109375" style="28" customWidth="1"/>
    <col min="13" max="13" width="5.5703125" style="28" customWidth="1"/>
    <col min="14" max="14" width="7.42578125" style="28" customWidth="1"/>
    <col min="15" max="15" width="6" style="28" customWidth="1"/>
    <col min="16" max="16" width="6.5703125" style="28" customWidth="1"/>
    <col min="17" max="17" width="6" style="28" customWidth="1"/>
    <col min="18" max="18" width="8" style="28" customWidth="1"/>
    <col min="19" max="20" width="5.28515625" style="28" customWidth="1"/>
    <col min="21" max="21" width="5.42578125" style="28" customWidth="1"/>
    <col min="22" max="22" width="7.5703125" style="28" customWidth="1"/>
    <col min="23" max="23" width="6.7109375" style="28" customWidth="1"/>
    <col min="24" max="24" width="8.140625" style="28" customWidth="1"/>
    <col min="25" max="25" width="7.140625" style="30" customWidth="1"/>
    <col min="26" max="27" width="9.140625" style="2"/>
    <col min="28" max="28" width="10.7109375" style="2" bestFit="1" customWidth="1"/>
    <col min="29" max="16384" width="9.140625" style="2"/>
  </cols>
  <sheetData>
    <row r="1" spans="1:25" x14ac:dyDescent="0.7">
      <c r="A1" s="49" t="s">
        <v>160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</row>
    <row r="2" spans="1:25" s="3" customFormat="1" ht="13.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5" ht="30" customHeight="1" x14ac:dyDescent="0.7">
      <c r="A3" s="51" t="s">
        <v>0</v>
      </c>
      <c r="B3" s="52" t="s">
        <v>1</v>
      </c>
      <c r="C3" s="49" t="s">
        <v>2</v>
      </c>
      <c r="D3" s="52" t="s">
        <v>0</v>
      </c>
      <c r="E3" s="49" t="s">
        <v>8</v>
      </c>
      <c r="F3" s="49" t="s">
        <v>3</v>
      </c>
      <c r="G3" s="49"/>
      <c r="H3" s="49"/>
      <c r="I3" s="49" t="s">
        <v>24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5.9" customHeight="1" x14ac:dyDescent="0.7">
      <c r="A4" s="51"/>
      <c r="B4" s="52"/>
      <c r="C4" s="49"/>
      <c r="D4" s="52"/>
      <c r="E4" s="49"/>
      <c r="F4" s="49"/>
      <c r="G4" s="49"/>
      <c r="H4" s="49"/>
      <c r="I4" s="53" t="s">
        <v>23</v>
      </c>
      <c r="J4" s="53"/>
      <c r="K4" s="53"/>
      <c r="L4" s="49" t="s">
        <v>13</v>
      </c>
      <c r="M4" s="49"/>
      <c r="N4" s="49"/>
      <c r="O4" s="49" t="s">
        <v>4</v>
      </c>
      <c r="P4" s="49"/>
      <c r="Q4" s="49"/>
      <c r="R4" s="49"/>
      <c r="S4" s="49" t="s">
        <v>22</v>
      </c>
      <c r="T4" s="49"/>
      <c r="U4" s="49"/>
      <c r="V4" s="49"/>
      <c r="W4" s="49" t="s">
        <v>17</v>
      </c>
      <c r="X4" s="49"/>
      <c r="Y4" s="49"/>
    </row>
    <row r="5" spans="1:25" ht="62.45" customHeight="1" x14ac:dyDescent="0.7">
      <c r="A5" s="51"/>
      <c r="B5" s="52"/>
      <c r="C5" s="49"/>
      <c r="D5" s="52"/>
      <c r="E5" s="49"/>
      <c r="F5" s="36" t="s">
        <v>6</v>
      </c>
      <c r="G5" s="37" t="s">
        <v>7</v>
      </c>
      <c r="H5" s="37" t="s">
        <v>9</v>
      </c>
      <c r="I5" s="38" t="s">
        <v>26</v>
      </c>
      <c r="J5" s="38" t="s">
        <v>25</v>
      </c>
      <c r="K5" s="38" t="s">
        <v>18</v>
      </c>
      <c r="L5" s="38" t="s">
        <v>27</v>
      </c>
      <c r="M5" s="38" t="s">
        <v>19</v>
      </c>
      <c r="N5" s="38" t="s">
        <v>166</v>
      </c>
      <c r="O5" s="37" t="s">
        <v>14</v>
      </c>
      <c r="P5" s="38" t="s">
        <v>10</v>
      </c>
      <c r="Q5" s="38" t="s">
        <v>26</v>
      </c>
      <c r="R5" s="38" t="s">
        <v>167</v>
      </c>
      <c r="S5" s="38" t="s">
        <v>20</v>
      </c>
      <c r="T5" s="38" t="s">
        <v>21</v>
      </c>
      <c r="U5" s="38" t="s">
        <v>29</v>
      </c>
      <c r="V5" s="38" t="s">
        <v>166</v>
      </c>
      <c r="W5" s="39" t="s">
        <v>15</v>
      </c>
      <c r="X5" s="39" t="s">
        <v>16</v>
      </c>
      <c r="Y5" s="38" t="s">
        <v>28</v>
      </c>
    </row>
    <row r="6" spans="1:25" ht="21.6" customHeight="1" x14ac:dyDescent="0.8">
      <c r="A6" s="5">
        <v>1</v>
      </c>
      <c r="B6" s="6" t="s">
        <v>65</v>
      </c>
      <c r="C6" s="6" t="s">
        <v>79</v>
      </c>
      <c r="D6" s="5">
        <v>1</v>
      </c>
      <c r="E6" s="10" t="s">
        <v>30</v>
      </c>
      <c r="F6" s="5">
        <v>989</v>
      </c>
      <c r="G6" s="5">
        <v>1007</v>
      </c>
      <c r="H6" s="5">
        <f>SUM(F6:G6)</f>
        <v>1996</v>
      </c>
      <c r="I6" s="8">
        <v>1360</v>
      </c>
      <c r="J6" s="9"/>
      <c r="K6" s="10">
        <v>800</v>
      </c>
      <c r="L6" s="9"/>
      <c r="M6" s="9"/>
      <c r="N6" s="6"/>
      <c r="O6" s="9"/>
      <c r="P6" s="9"/>
      <c r="Q6" s="11"/>
      <c r="R6" s="9"/>
      <c r="S6" s="9"/>
      <c r="T6" s="9"/>
      <c r="U6" s="9"/>
      <c r="V6" s="9"/>
      <c r="W6" s="9" t="s">
        <v>157</v>
      </c>
      <c r="X6" s="9"/>
      <c r="Y6" s="12"/>
    </row>
    <row r="7" spans="1:25" ht="21.6" customHeight="1" x14ac:dyDescent="0.7">
      <c r="A7" s="5">
        <v>2</v>
      </c>
      <c r="B7" s="6" t="s">
        <v>65</v>
      </c>
      <c r="C7" s="6" t="s">
        <v>79</v>
      </c>
      <c r="D7" s="5">
        <v>2</v>
      </c>
      <c r="E7" s="10" t="s">
        <v>54</v>
      </c>
      <c r="F7" s="5">
        <v>1344</v>
      </c>
      <c r="G7" s="5">
        <v>1406</v>
      </c>
      <c r="H7" s="5">
        <f>SUM(F7:G7)</f>
        <v>2750</v>
      </c>
      <c r="I7" s="8">
        <v>1401</v>
      </c>
      <c r="J7" s="9"/>
      <c r="K7" s="10">
        <v>1450</v>
      </c>
      <c r="L7" s="9"/>
      <c r="M7" s="9"/>
      <c r="N7" s="6"/>
      <c r="O7" s="9"/>
      <c r="P7" s="9"/>
      <c r="Q7" s="9"/>
      <c r="R7" s="9"/>
      <c r="S7" s="9"/>
      <c r="T7" s="9"/>
      <c r="U7" s="9"/>
      <c r="V7" s="9"/>
      <c r="W7" s="9" t="s">
        <v>157</v>
      </c>
      <c r="X7" s="9"/>
      <c r="Y7" s="12"/>
    </row>
    <row r="8" spans="1:25" ht="21.6" customHeight="1" x14ac:dyDescent="0.7">
      <c r="A8" s="5">
        <v>3</v>
      </c>
      <c r="B8" s="6" t="s">
        <v>65</v>
      </c>
      <c r="C8" s="6" t="s">
        <v>79</v>
      </c>
      <c r="D8" s="5">
        <v>3</v>
      </c>
      <c r="E8" s="10" t="s">
        <v>55</v>
      </c>
      <c r="F8" s="5">
        <v>1085</v>
      </c>
      <c r="G8" s="5">
        <v>1190</v>
      </c>
      <c r="H8" s="5">
        <f t="shared" ref="H8:H70" si="0">SUM(F8:G8)</f>
        <v>2275</v>
      </c>
      <c r="I8" s="8">
        <v>1376</v>
      </c>
      <c r="J8" s="9"/>
      <c r="K8" s="10">
        <v>800</v>
      </c>
      <c r="L8" s="9"/>
      <c r="M8" s="9"/>
      <c r="N8" s="6"/>
      <c r="O8" s="9"/>
      <c r="P8" s="9"/>
      <c r="Q8" s="9"/>
      <c r="R8" s="9"/>
      <c r="S8" s="9"/>
      <c r="T8" s="9"/>
      <c r="U8" s="9"/>
      <c r="V8" s="9"/>
      <c r="W8" s="9" t="s">
        <v>157</v>
      </c>
      <c r="X8" s="9"/>
      <c r="Y8" s="12"/>
    </row>
    <row r="9" spans="1:25" ht="21.6" customHeight="1" x14ac:dyDescent="0.7">
      <c r="A9" s="5">
        <v>4</v>
      </c>
      <c r="B9" s="6" t="s">
        <v>66</v>
      </c>
      <c r="C9" s="6" t="s">
        <v>79</v>
      </c>
      <c r="D9" s="5">
        <v>4</v>
      </c>
      <c r="E9" s="10" t="s">
        <v>31</v>
      </c>
      <c r="F9" s="5">
        <v>448</v>
      </c>
      <c r="G9" s="5">
        <v>530</v>
      </c>
      <c r="H9" s="5">
        <f t="shared" si="0"/>
        <v>978</v>
      </c>
      <c r="I9" s="8">
        <v>1380</v>
      </c>
      <c r="J9" s="9"/>
      <c r="K9" s="10">
        <v>1300</v>
      </c>
      <c r="L9" s="9"/>
      <c r="M9" s="9"/>
      <c r="N9" s="6"/>
      <c r="O9" s="9"/>
      <c r="P9" s="9"/>
      <c r="Q9" s="9"/>
      <c r="R9" s="9"/>
      <c r="S9" s="9"/>
      <c r="T9" s="9"/>
      <c r="U9" s="9"/>
      <c r="V9" s="9"/>
      <c r="W9" s="9" t="s">
        <v>157</v>
      </c>
      <c r="X9" s="9"/>
      <c r="Y9" s="12"/>
    </row>
    <row r="10" spans="1:25" ht="21.6" customHeight="1" x14ac:dyDescent="0.7">
      <c r="A10" s="5">
        <v>5</v>
      </c>
      <c r="B10" s="6" t="s">
        <v>66</v>
      </c>
      <c r="C10" s="6" t="s">
        <v>79</v>
      </c>
      <c r="D10" s="5">
        <v>5</v>
      </c>
      <c r="E10" s="10" t="s">
        <v>32</v>
      </c>
      <c r="F10" s="5">
        <v>1205</v>
      </c>
      <c r="G10" s="5">
        <v>1350</v>
      </c>
      <c r="H10" s="5">
        <f t="shared" si="0"/>
        <v>2555</v>
      </c>
      <c r="I10" s="8">
        <v>1375</v>
      </c>
      <c r="J10" s="9"/>
      <c r="K10" s="10">
        <v>1152</v>
      </c>
      <c r="L10" s="9"/>
      <c r="M10" s="9"/>
      <c r="N10" s="6"/>
      <c r="O10" s="9"/>
      <c r="P10" s="9"/>
      <c r="Q10" s="9"/>
      <c r="R10" s="9"/>
      <c r="S10" s="9"/>
      <c r="T10" s="9"/>
      <c r="U10" s="9"/>
      <c r="V10" s="9"/>
      <c r="W10" s="9" t="s">
        <v>157</v>
      </c>
      <c r="X10" s="9"/>
      <c r="Y10" s="12"/>
    </row>
    <row r="11" spans="1:25" ht="21.6" customHeight="1" x14ac:dyDescent="0.7">
      <c r="A11" s="5">
        <v>6</v>
      </c>
      <c r="B11" s="6" t="s">
        <v>66</v>
      </c>
      <c r="C11" s="6" t="s">
        <v>79</v>
      </c>
      <c r="D11" s="5">
        <v>6</v>
      </c>
      <c r="E11" s="10" t="s">
        <v>33</v>
      </c>
      <c r="F11" s="5">
        <v>568</v>
      </c>
      <c r="G11" s="5">
        <v>752</v>
      </c>
      <c r="H11" s="5">
        <f t="shared" si="0"/>
        <v>1320</v>
      </c>
      <c r="I11" s="8">
        <v>1397</v>
      </c>
      <c r="J11" s="9"/>
      <c r="K11" s="10">
        <v>1450</v>
      </c>
      <c r="L11" s="9"/>
      <c r="M11" s="9"/>
      <c r="N11" s="6"/>
      <c r="O11" s="9"/>
      <c r="P11" s="9"/>
      <c r="Q11" s="9"/>
      <c r="R11" s="9"/>
      <c r="S11" s="9"/>
      <c r="T11" s="9"/>
      <c r="U11" s="9"/>
      <c r="V11" s="9"/>
      <c r="W11" s="9" t="s">
        <v>157</v>
      </c>
      <c r="X11" s="9"/>
      <c r="Y11" s="12"/>
    </row>
    <row r="12" spans="1:25" ht="21.6" customHeight="1" x14ac:dyDescent="0.7">
      <c r="A12" s="5">
        <v>7</v>
      </c>
      <c r="B12" s="6" t="s">
        <v>67</v>
      </c>
      <c r="C12" s="6" t="s">
        <v>79</v>
      </c>
      <c r="D12" s="5">
        <v>7</v>
      </c>
      <c r="E12" s="10" t="s">
        <v>34</v>
      </c>
      <c r="F12" s="5">
        <v>3568</v>
      </c>
      <c r="G12" s="5">
        <v>5254</v>
      </c>
      <c r="H12" s="5">
        <f t="shared" si="0"/>
        <v>8822</v>
      </c>
      <c r="I12" s="8">
        <v>1385</v>
      </c>
      <c r="J12" s="9"/>
      <c r="K12" s="10">
        <v>1206</v>
      </c>
      <c r="L12" s="5"/>
      <c r="M12" s="5"/>
      <c r="N12" s="6"/>
      <c r="O12" s="5"/>
      <c r="P12" s="5"/>
      <c r="Q12" s="5"/>
      <c r="R12" s="5"/>
      <c r="S12" s="5"/>
      <c r="T12" s="5"/>
      <c r="U12" s="5"/>
      <c r="V12" s="5"/>
      <c r="W12" s="9" t="s">
        <v>157</v>
      </c>
      <c r="X12" s="9"/>
      <c r="Y12" s="12"/>
    </row>
    <row r="13" spans="1:25" ht="21.6" customHeight="1" x14ac:dyDescent="0.7">
      <c r="A13" s="5">
        <v>8</v>
      </c>
      <c r="B13" s="6" t="s">
        <v>67</v>
      </c>
      <c r="C13" s="6" t="s">
        <v>79</v>
      </c>
      <c r="D13" s="5">
        <v>8</v>
      </c>
      <c r="E13" s="10" t="s">
        <v>35</v>
      </c>
      <c r="F13" s="5">
        <v>2350</v>
      </c>
      <c r="G13" s="5">
        <v>3958</v>
      </c>
      <c r="H13" s="5">
        <f t="shared" si="0"/>
        <v>6308</v>
      </c>
      <c r="I13" s="8">
        <v>1401</v>
      </c>
      <c r="J13" s="9"/>
      <c r="K13" s="10">
        <v>1450</v>
      </c>
      <c r="L13" s="5"/>
      <c r="M13" s="5"/>
      <c r="N13" s="6"/>
      <c r="O13" s="5"/>
      <c r="P13" s="5"/>
      <c r="Q13" s="5"/>
      <c r="R13" s="5"/>
      <c r="S13" s="5"/>
      <c r="T13" s="5"/>
      <c r="U13" s="5"/>
      <c r="V13" s="5"/>
      <c r="W13" s="9" t="s">
        <v>157</v>
      </c>
      <c r="X13" s="9"/>
      <c r="Y13" s="12"/>
    </row>
    <row r="14" spans="1:25" ht="21.6" customHeight="1" x14ac:dyDescent="0.7">
      <c r="A14" s="5">
        <v>9</v>
      </c>
      <c r="B14" s="6" t="s">
        <v>68</v>
      </c>
      <c r="C14" s="6" t="s">
        <v>79</v>
      </c>
      <c r="D14" s="5">
        <v>9</v>
      </c>
      <c r="E14" s="10" t="s">
        <v>36</v>
      </c>
      <c r="F14" s="9">
        <v>1529</v>
      </c>
      <c r="G14" s="9">
        <v>1603</v>
      </c>
      <c r="H14" s="5">
        <f t="shared" si="0"/>
        <v>3132</v>
      </c>
      <c r="I14" s="8"/>
      <c r="J14" s="9"/>
      <c r="K14" s="10">
        <v>0</v>
      </c>
      <c r="L14" s="5">
        <v>1397</v>
      </c>
      <c r="M14" s="5"/>
      <c r="N14" s="6">
        <v>1200</v>
      </c>
      <c r="O14" s="5"/>
      <c r="P14" s="5" t="s">
        <v>157</v>
      </c>
      <c r="Q14" s="5">
        <v>1397</v>
      </c>
      <c r="R14" s="5">
        <v>1200</v>
      </c>
      <c r="S14" s="5"/>
      <c r="T14" s="5"/>
      <c r="U14" s="5"/>
      <c r="V14" s="5"/>
      <c r="W14" s="9" t="s">
        <v>157</v>
      </c>
      <c r="X14" s="9"/>
      <c r="Y14" s="12"/>
    </row>
    <row r="15" spans="1:25" ht="21.6" customHeight="1" x14ac:dyDescent="0.7">
      <c r="A15" s="5">
        <v>10</v>
      </c>
      <c r="B15" s="6" t="s">
        <v>68</v>
      </c>
      <c r="C15" s="6" t="s">
        <v>79</v>
      </c>
      <c r="D15" s="5">
        <v>10</v>
      </c>
      <c r="E15" s="10" t="s">
        <v>37</v>
      </c>
      <c r="F15" s="9">
        <v>2010</v>
      </c>
      <c r="G15" s="9">
        <v>2121</v>
      </c>
      <c r="H15" s="5">
        <f t="shared" si="0"/>
        <v>4131</v>
      </c>
      <c r="I15" s="8">
        <v>1383</v>
      </c>
      <c r="J15" s="9"/>
      <c r="K15" s="10">
        <v>1152</v>
      </c>
      <c r="L15" s="5"/>
      <c r="M15" s="5"/>
      <c r="N15" s="6"/>
      <c r="O15" s="5"/>
      <c r="P15" s="5"/>
      <c r="Q15" s="5"/>
      <c r="R15" s="5"/>
      <c r="S15" s="5"/>
      <c r="T15" s="5"/>
      <c r="U15" s="5"/>
      <c r="V15" s="5"/>
      <c r="W15" s="9" t="s">
        <v>157</v>
      </c>
      <c r="X15" s="9"/>
      <c r="Y15" s="12"/>
    </row>
    <row r="16" spans="1:25" ht="21.6" customHeight="1" x14ac:dyDescent="0.7">
      <c r="A16" s="5">
        <v>11</v>
      </c>
      <c r="B16" s="6" t="s">
        <v>68</v>
      </c>
      <c r="C16" s="6" t="s">
        <v>79</v>
      </c>
      <c r="D16" s="5">
        <v>11</v>
      </c>
      <c r="E16" s="10" t="s">
        <v>38</v>
      </c>
      <c r="F16" s="9">
        <v>254</v>
      </c>
      <c r="G16" s="9">
        <v>266</v>
      </c>
      <c r="H16" s="5">
        <f t="shared" si="0"/>
        <v>520</v>
      </c>
      <c r="I16" s="8"/>
      <c r="J16" s="9"/>
      <c r="K16" s="10">
        <v>0</v>
      </c>
      <c r="L16" s="5">
        <v>1375</v>
      </c>
      <c r="M16" s="5"/>
      <c r="N16" s="6">
        <v>1200</v>
      </c>
      <c r="O16" s="5"/>
      <c r="P16" s="5"/>
      <c r="Q16" s="5"/>
      <c r="R16" s="5"/>
      <c r="S16" s="5"/>
      <c r="T16" s="5" t="s">
        <v>157</v>
      </c>
      <c r="U16" s="5"/>
      <c r="V16" s="5">
        <v>1200</v>
      </c>
      <c r="W16" s="9" t="s">
        <v>157</v>
      </c>
      <c r="X16" s="9"/>
      <c r="Y16" s="12"/>
    </row>
    <row r="17" spans="1:25" ht="21.6" customHeight="1" x14ac:dyDescent="0.7">
      <c r="A17" s="5">
        <v>12</v>
      </c>
      <c r="B17" s="6" t="s">
        <v>68</v>
      </c>
      <c r="C17" s="6" t="s">
        <v>79</v>
      </c>
      <c r="D17" s="5">
        <v>12</v>
      </c>
      <c r="E17" s="10" t="s">
        <v>39</v>
      </c>
      <c r="F17" s="5">
        <v>1385</v>
      </c>
      <c r="G17" s="5">
        <v>1393</v>
      </c>
      <c r="H17" s="5">
        <f t="shared" si="0"/>
        <v>2778</v>
      </c>
      <c r="I17" s="8"/>
      <c r="J17" s="9"/>
      <c r="K17" s="10">
        <v>0</v>
      </c>
      <c r="L17" s="5">
        <v>1398</v>
      </c>
      <c r="M17" s="5"/>
      <c r="N17" s="6">
        <v>1104</v>
      </c>
      <c r="O17" s="5"/>
      <c r="P17" s="5" t="s">
        <v>157</v>
      </c>
      <c r="Q17" s="5">
        <v>1398</v>
      </c>
      <c r="R17" s="5">
        <v>1104</v>
      </c>
      <c r="S17" s="5"/>
      <c r="T17" s="5"/>
      <c r="U17" s="5"/>
      <c r="V17" s="5"/>
      <c r="W17" s="9" t="s">
        <v>157</v>
      </c>
      <c r="X17" s="9"/>
      <c r="Y17" s="12"/>
    </row>
    <row r="18" spans="1:25" ht="21.6" customHeight="1" x14ac:dyDescent="0.7">
      <c r="A18" s="5">
        <v>13</v>
      </c>
      <c r="B18" s="6" t="s">
        <v>68</v>
      </c>
      <c r="C18" s="6" t="s">
        <v>79</v>
      </c>
      <c r="D18" s="5">
        <v>13</v>
      </c>
      <c r="E18" s="10" t="s">
        <v>40</v>
      </c>
      <c r="F18" s="5">
        <v>567</v>
      </c>
      <c r="G18" s="5">
        <v>958</v>
      </c>
      <c r="H18" s="5">
        <f t="shared" si="0"/>
        <v>1525</v>
      </c>
      <c r="I18" s="8"/>
      <c r="J18" s="9"/>
      <c r="K18" s="10">
        <v>0</v>
      </c>
      <c r="L18" s="5">
        <v>1397</v>
      </c>
      <c r="M18" s="5"/>
      <c r="N18" s="6">
        <v>1200</v>
      </c>
      <c r="O18" s="5"/>
      <c r="P18" s="5" t="s">
        <v>157</v>
      </c>
      <c r="Q18" s="5">
        <v>1397</v>
      </c>
      <c r="R18" s="5">
        <v>1200</v>
      </c>
      <c r="S18" s="5"/>
      <c r="T18" s="5"/>
      <c r="U18" s="5"/>
      <c r="V18" s="5"/>
      <c r="W18" s="9" t="s">
        <v>157</v>
      </c>
      <c r="X18" s="9"/>
      <c r="Y18" s="12"/>
    </row>
    <row r="19" spans="1:25" ht="21.6" customHeight="1" x14ac:dyDescent="0.7">
      <c r="A19" s="5">
        <v>14</v>
      </c>
      <c r="B19" s="6" t="s">
        <v>69</v>
      </c>
      <c r="C19" s="6" t="s">
        <v>79</v>
      </c>
      <c r="D19" s="5">
        <v>14</v>
      </c>
      <c r="E19" s="10" t="s">
        <v>41</v>
      </c>
      <c r="F19" s="5">
        <v>193</v>
      </c>
      <c r="G19" s="5">
        <v>201</v>
      </c>
      <c r="H19" s="5">
        <f t="shared" si="0"/>
        <v>394</v>
      </c>
      <c r="I19" s="8">
        <v>1386</v>
      </c>
      <c r="J19" s="9"/>
      <c r="K19" s="10">
        <v>1152</v>
      </c>
      <c r="L19" s="9"/>
      <c r="M19" s="9"/>
      <c r="N19" s="6"/>
      <c r="O19" s="9"/>
      <c r="P19" s="9"/>
      <c r="Q19" s="9"/>
      <c r="R19" s="9"/>
      <c r="S19" s="9"/>
      <c r="T19" s="9"/>
      <c r="U19" s="9"/>
      <c r="V19" s="9"/>
      <c r="W19" s="9" t="s">
        <v>157</v>
      </c>
      <c r="X19" s="9"/>
      <c r="Y19" s="12"/>
    </row>
    <row r="20" spans="1:25" ht="21.6" customHeight="1" x14ac:dyDescent="0.7">
      <c r="A20" s="5">
        <v>15</v>
      </c>
      <c r="B20" s="6" t="s">
        <v>69</v>
      </c>
      <c r="C20" s="6" t="s">
        <v>79</v>
      </c>
      <c r="D20" s="5">
        <v>15</v>
      </c>
      <c r="E20" s="10" t="s">
        <v>42</v>
      </c>
      <c r="F20" s="5">
        <v>513</v>
      </c>
      <c r="G20" s="5">
        <v>1037</v>
      </c>
      <c r="H20" s="5">
        <f t="shared" si="0"/>
        <v>1550</v>
      </c>
      <c r="I20" s="8">
        <v>1385</v>
      </c>
      <c r="J20" s="9"/>
      <c r="K20" s="10">
        <v>400</v>
      </c>
      <c r="L20" s="9"/>
      <c r="M20" s="9"/>
      <c r="N20" s="6"/>
      <c r="O20" s="9"/>
      <c r="P20" s="9"/>
      <c r="Q20" s="9"/>
      <c r="R20" s="9"/>
      <c r="S20" s="9"/>
      <c r="T20" s="9"/>
      <c r="U20" s="9"/>
      <c r="V20" s="9"/>
      <c r="W20" s="9" t="s">
        <v>157</v>
      </c>
      <c r="X20" s="9"/>
      <c r="Y20" s="12"/>
    </row>
    <row r="21" spans="1:25" ht="21.6" customHeight="1" x14ac:dyDescent="0.7">
      <c r="A21" s="5">
        <v>16</v>
      </c>
      <c r="B21" s="6" t="s">
        <v>69</v>
      </c>
      <c r="C21" s="6" t="s">
        <v>79</v>
      </c>
      <c r="D21" s="5">
        <v>16</v>
      </c>
      <c r="E21" s="10" t="s">
        <v>43</v>
      </c>
      <c r="F21" s="5">
        <v>513</v>
      </c>
      <c r="G21" s="5">
        <v>1037</v>
      </c>
      <c r="H21" s="5">
        <f t="shared" si="0"/>
        <v>1550</v>
      </c>
      <c r="I21" s="8">
        <v>1376</v>
      </c>
      <c r="J21" s="9"/>
      <c r="K21" s="10">
        <v>1152</v>
      </c>
      <c r="L21" s="9"/>
      <c r="M21" s="9"/>
      <c r="N21" s="6"/>
      <c r="O21" s="9"/>
      <c r="P21" s="9"/>
      <c r="Q21" s="9"/>
      <c r="R21" s="9"/>
      <c r="S21" s="9"/>
      <c r="T21" s="9"/>
      <c r="U21" s="9"/>
      <c r="V21" s="9"/>
      <c r="W21" s="9" t="s">
        <v>157</v>
      </c>
      <c r="X21" s="9"/>
      <c r="Y21" s="12"/>
    </row>
    <row r="22" spans="1:25" ht="21.6" customHeight="1" x14ac:dyDescent="0.7">
      <c r="A22" s="5">
        <v>17</v>
      </c>
      <c r="B22" s="6" t="s">
        <v>69</v>
      </c>
      <c r="C22" s="6" t="s">
        <v>79</v>
      </c>
      <c r="D22" s="5">
        <v>17</v>
      </c>
      <c r="E22" s="10" t="s">
        <v>44</v>
      </c>
      <c r="F22" s="5">
        <v>1115</v>
      </c>
      <c r="G22" s="5">
        <v>2131</v>
      </c>
      <c r="H22" s="5">
        <f t="shared" si="0"/>
        <v>3246</v>
      </c>
      <c r="I22" s="8">
        <v>1401</v>
      </c>
      <c r="J22" s="9"/>
      <c r="K22" s="10">
        <v>700</v>
      </c>
      <c r="L22" s="9"/>
      <c r="M22" s="9"/>
      <c r="N22" s="6"/>
      <c r="O22" s="9"/>
      <c r="P22" s="9"/>
      <c r="Q22" s="9"/>
      <c r="R22" s="9"/>
      <c r="S22" s="9"/>
      <c r="T22" s="9"/>
      <c r="U22" s="9"/>
      <c r="V22" s="9"/>
      <c r="W22" s="9" t="s">
        <v>157</v>
      </c>
      <c r="X22" s="9"/>
      <c r="Y22" s="12"/>
    </row>
    <row r="23" spans="1:25" ht="21.6" customHeight="1" x14ac:dyDescent="0.7">
      <c r="A23" s="5">
        <v>18</v>
      </c>
      <c r="B23" s="6" t="s">
        <v>70</v>
      </c>
      <c r="C23" s="6" t="s">
        <v>79</v>
      </c>
      <c r="D23" s="5">
        <v>18</v>
      </c>
      <c r="E23" s="10" t="s">
        <v>56</v>
      </c>
      <c r="F23" s="5">
        <v>1254</v>
      </c>
      <c r="G23" s="5">
        <v>1358</v>
      </c>
      <c r="H23" s="5">
        <f t="shared" si="0"/>
        <v>2612</v>
      </c>
      <c r="I23" s="8">
        <v>1385</v>
      </c>
      <c r="J23" s="9"/>
      <c r="K23" s="10">
        <v>400</v>
      </c>
      <c r="L23" s="9"/>
      <c r="M23" s="9"/>
      <c r="N23" s="6"/>
      <c r="O23" s="9"/>
      <c r="P23" s="9"/>
      <c r="Q23" s="9"/>
      <c r="R23" s="9"/>
      <c r="S23" s="9"/>
      <c r="T23" s="9"/>
      <c r="U23" s="9"/>
      <c r="V23" s="9"/>
      <c r="W23" s="9" t="s">
        <v>157</v>
      </c>
      <c r="X23" s="9"/>
      <c r="Y23" s="12"/>
    </row>
    <row r="24" spans="1:25" ht="21.6" customHeight="1" x14ac:dyDescent="0.7">
      <c r="A24" s="5">
        <v>19</v>
      </c>
      <c r="B24" s="6" t="s">
        <v>70</v>
      </c>
      <c r="C24" s="6" t="s">
        <v>79</v>
      </c>
      <c r="D24" s="5">
        <v>19</v>
      </c>
      <c r="E24" s="10" t="s">
        <v>57</v>
      </c>
      <c r="F24" s="5">
        <v>1254</v>
      </c>
      <c r="G24" s="5">
        <v>1358</v>
      </c>
      <c r="H24" s="5">
        <f t="shared" si="0"/>
        <v>2612</v>
      </c>
      <c r="I24" s="8">
        <v>1370</v>
      </c>
      <c r="J24" s="9"/>
      <c r="K24" s="10">
        <v>1320</v>
      </c>
      <c r="L24" s="9"/>
      <c r="M24" s="9"/>
      <c r="N24" s="6"/>
      <c r="O24" s="9"/>
      <c r="P24" s="9"/>
      <c r="Q24" s="9"/>
      <c r="R24" s="9"/>
      <c r="S24" s="9"/>
      <c r="T24" s="9"/>
      <c r="U24" s="9"/>
      <c r="V24" s="9"/>
      <c r="W24" s="9" t="s">
        <v>157</v>
      </c>
      <c r="X24" s="9"/>
      <c r="Y24" s="12"/>
    </row>
    <row r="25" spans="1:25" ht="21.6" customHeight="1" x14ac:dyDescent="0.7">
      <c r="A25" s="5">
        <v>20</v>
      </c>
      <c r="B25" s="6" t="s">
        <v>70</v>
      </c>
      <c r="C25" s="6" t="s">
        <v>79</v>
      </c>
      <c r="D25" s="5">
        <v>20</v>
      </c>
      <c r="E25" s="10" t="s">
        <v>45</v>
      </c>
      <c r="F25" s="5">
        <v>564</v>
      </c>
      <c r="G25" s="5">
        <v>658</v>
      </c>
      <c r="H25" s="5">
        <f t="shared" si="0"/>
        <v>1222</v>
      </c>
      <c r="I25" s="8">
        <v>1379</v>
      </c>
      <c r="J25" s="9"/>
      <c r="K25" s="10">
        <v>1220</v>
      </c>
      <c r="L25" s="9"/>
      <c r="M25" s="9"/>
      <c r="N25" s="6"/>
      <c r="O25" s="9"/>
      <c r="P25" s="9"/>
      <c r="Q25" s="9"/>
      <c r="R25" s="9"/>
      <c r="S25" s="9"/>
      <c r="T25" s="9"/>
      <c r="U25" s="9"/>
      <c r="V25" s="9"/>
      <c r="W25" s="9" t="s">
        <v>157</v>
      </c>
      <c r="X25" s="9"/>
      <c r="Y25" s="12"/>
    </row>
    <row r="26" spans="1:25" ht="21.6" customHeight="1" x14ac:dyDescent="0.7">
      <c r="A26" s="5">
        <v>21</v>
      </c>
      <c r="B26" s="6" t="s">
        <v>71</v>
      </c>
      <c r="C26" s="6" t="s">
        <v>79</v>
      </c>
      <c r="D26" s="5">
        <v>21</v>
      </c>
      <c r="E26" s="10" t="s">
        <v>46</v>
      </c>
      <c r="F26" s="5">
        <v>297</v>
      </c>
      <c r="G26" s="5">
        <v>336</v>
      </c>
      <c r="H26" s="5">
        <f t="shared" si="0"/>
        <v>633</v>
      </c>
      <c r="I26" s="8"/>
      <c r="J26" s="9"/>
      <c r="K26" s="10">
        <v>0</v>
      </c>
      <c r="L26" s="9">
        <v>1390</v>
      </c>
      <c r="M26" s="9"/>
      <c r="N26" s="6">
        <v>1200</v>
      </c>
      <c r="O26" s="9"/>
      <c r="P26" s="9"/>
      <c r="Q26" s="9"/>
      <c r="R26" s="9"/>
      <c r="S26" s="9"/>
      <c r="T26" s="9" t="s">
        <v>157</v>
      </c>
      <c r="U26" s="9"/>
      <c r="V26" s="9">
        <v>1200</v>
      </c>
      <c r="W26" s="9" t="s">
        <v>157</v>
      </c>
      <c r="X26" s="9"/>
      <c r="Y26" s="12"/>
    </row>
    <row r="27" spans="1:25" ht="21.6" customHeight="1" x14ac:dyDescent="0.7">
      <c r="A27" s="5">
        <v>22</v>
      </c>
      <c r="B27" s="6" t="s">
        <v>71</v>
      </c>
      <c r="C27" s="6" t="s">
        <v>79</v>
      </c>
      <c r="D27" s="5">
        <v>22</v>
      </c>
      <c r="E27" s="10" t="s">
        <v>47</v>
      </c>
      <c r="F27" s="5">
        <v>369</v>
      </c>
      <c r="G27" s="5">
        <v>378</v>
      </c>
      <c r="H27" s="5">
        <f t="shared" si="0"/>
        <v>747</v>
      </c>
      <c r="I27" s="8">
        <v>1393</v>
      </c>
      <c r="J27" s="9"/>
      <c r="K27" s="10">
        <v>1152</v>
      </c>
      <c r="L27" s="9"/>
      <c r="M27" s="9"/>
      <c r="N27" s="6"/>
      <c r="O27" s="9"/>
      <c r="P27" s="9"/>
      <c r="Q27" s="9"/>
      <c r="R27" s="9"/>
      <c r="S27" s="9"/>
      <c r="T27" s="9"/>
      <c r="U27" s="9"/>
      <c r="V27" s="9"/>
      <c r="W27" s="9" t="s">
        <v>157</v>
      </c>
      <c r="X27" s="9"/>
      <c r="Y27" s="12"/>
    </row>
    <row r="28" spans="1:25" ht="21.6" customHeight="1" x14ac:dyDescent="0.7">
      <c r="A28" s="5">
        <v>23</v>
      </c>
      <c r="B28" s="6" t="s">
        <v>158</v>
      </c>
      <c r="C28" s="6" t="s">
        <v>79</v>
      </c>
      <c r="D28" s="5">
        <v>23</v>
      </c>
      <c r="E28" s="10" t="s">
        <v>159</v>
      </c>
      <c r="F28" s="5">
        <v>276</v>
      </c>
      <c r="G28" s="5">
        <v>284</v>
      </c>
      <c r="H28" s="5">
        <f t="shared" si="0"/>
        <v>560</v>
      </c>
      <c r="I28" s="8"/>
      <c r="J28" s="9"/>
      <c r="K28" s="10">
        <v>0</v>
      </c>
      <c r="L28" s="9">
        <v>1402</v>
      </c>
      <c r="M28" s="9"/>
      <c r="N28" s="6">
        <v>1200</v>
      </c>
      <c r="O28" s="9"/>
      <c r="P28" s="9" t="s">
        <v>157</v>
      </c>
      <c r="Q28" s="9">
        <v>1402</v>
      </c>
      <c r="R28" s="9">
        <v>1402</v>
      </c>
      <c r="S28" s="9"/>
      <c r="T28" s="9"/>
      <c r="U28" s="9"/>
      <c r="V28" s="9"/>
      <c r="W28" s="9" t="s">
        <v>157</v>
      </c>
      <c r="X28" s="9"/>
      <c r="Y28" s="12"/>
    </row>
    <row r="29" spans="1:25" ht="21.6" customHeight="1" x14ac:dyDescent="0.7">
      <c r="A29" s="5">
        <v>24</v>
      </c>
      <c r="B29" s="6" t="s">
        <v>71</v>
      </c>
      <c r="C29" s="6" t="s">
        <v>79</v>
      </c>
      <c r="D29" s="5">
        <v>24</v>
      </c>
      <c r="E29" s="10" t="s">
        <v>48</v>
      </c>
      <c r="F29" s="5">
        <v>384</v>
      </c>
      <c r="G29" s="5">
        <v>365</v>
      </c>
      <c r="H29" s="5">
        <f t="shared" si="0"/>
        <v>749</v>
      </c>
      <c r="I29" s="8"/>
      <c r="J29" s="9"/>
      <c r="K29" s="10">
        <v>0</v>
      </c>
      <c r="L29" s="9">
        <v>1395</v>
      </c>
      <c r="M29" s="9"/>
      <c r="N29" s="6">
        <v>1200</v>
      </c>
      <c r="O29" s="9"/>
      <c r="P29" s="9"/>
      <c r="Q29" s="9"/>
      <c r="R29" s="9"/>
      <c r="S29" s="9"/>
      <c r="T29" s="9" t="s">
        <v>157</v>
      </c>
      <c r="U29" s="9"/>
      <c r="V29" s="9">
        <v>1200</v>
      </c>
      <c r="W29" s="9" t="s">
        <v>157</v>
      </c>
      <c r="X29" s="9"/>
      <c r="Y29" s="12"/>
    </row>
    <row r="30" spans="1:25" ht="15.75" customHeight="1" x14ac:dyDescent="0.7">
      <c r="A30" s="5">
        <v>25</v>
      </c>
      <c r="B30" s="6" t="s">
        <v>71</v>
      </c>
      <c r="C30" s="6" t="s">
        <v>79</v>
      </c>
      <c r="D30" s="5">
        <v>25</v>
      </c>
      <c r="E30" s="10" t="s">
        <v>58</v>
      </c>
      <c r="F30" s="5">
        <v>1605</v>
      </c>
      <c r="G30" s="5">
        <v>1689</v>
      </c>
      <c r="H30" s="5">
        <f t="shared" si="0"/>
        <v>3294</v>
      </c>
      <c r="I30" s="8">
        <v>1395</v>
      </c>
      <c r="J30" s="9"/>
      <c r="K30" s="10">
        <v>1450</v>
      </c>
      <c r="L30" s="9"/>
      <c r="M30" s="9"/>
      <c r="N30" s="6"/>
      <c r="O30" s="9"/>
      <c r="P30" s="9"/>
      <c r="Q30" s="9"/>
      <c r="R30" s="9"/>
      <c r="S30" s="9"/>
      <c r="T30" s="9"/>
      <c r="U30" s="9"/>
      <c r="V30" s="9"/>
      <c r="W30" s="9" t="s">
        <v>157</v>
      </c>
      <c r="X30" s="9"/>
      <c r="Y30" s="12"/>
    </row>
    <row r="31" spans="1:25" ht="15.75" customHeight="1" x14ac:dyDescent="0.7">
      <c r="A31" s="5">
        <v>26</v>
      </c>
      <c r="B31" s="6" t="s">
        <v>72</v>
      </c>
      <c r="C31" s="6" t="s">
        <v>79</v>
      </c>
      <c r="D31" s="5">
        <v>26</v>
      </c>
      <c r="E31" s="10" t="s">
        <v>49</v>
      </c>
      <c r="F31" s="5">
        <v>512</v>
      </c>
      <c r="G31" s="5">
        <v>759</v>
      </c>
      <c r="H31" s="5">
        <f t="shared" si="0"/>
        <v>1271</v>
      </c>
      <c r="I31" s="8">
        <v>1389</v>
      </c>
      <c r="J31" s="9"/>
      <c r="K31" s="10">
        <v>1152</v>
      </c>
      <c r="L31" s="9"/>
      <c r="M31" s="9"/>
      <c r="N31" s="6"/>
      <c r="O31" s="9"/>
      <c r="P31" s="9"/>
      <c r="Q31" s="9"/>
      <c r="R31" s="9"/>
      <c r="S31" s="9"/>
      <c r="T31" s="9"/>
      <c r="U31" s="9"/>
      <c r="V31" s="9"/>
      <c r="W31" s="9" t="s">
        <v>157</v>
      </c>
      <c r="X31" s="9"/>
      <c r="Y31" s="12"/>
    </row>
    <row r="32" spans="1:25" ht="27" x14ac:dyDescent="0.7">
      <c r="A32" s="5">
        <v>27</v>
      </c>
      <c r="B32" s="6" t="s">
        <v>72</v>
      </c>
      <c r="C32" s="6" t="s">
        <v>79</v>
      </c>
      <c r="D32" s="5">
        <v>27</v>
      </c>
      <c r="E32" s="10" t="s">
        <v>59</v>
      </c>
      <c r="F32" s="5">
        <v>1080</v>
      </c>
      <c r="G32" s="5">
        <v>1110</v>
      </c>
      <c r="H32" s="5">
        <f t="shared" si="0"/>
        <v>2190</v>
      </c>
      <c r="I32" s="8">
        <v>1393</v>
      </c>
      <c r="J32" s="9"/>
      <c r="K32" s="10">
        <v>650</v>
      </c>
      <c r="L32" s="9"/>
      <c r="M32" s="9"/>
      <c r="N32" s="6"/>
      <c r="O32" s="9"/>
      <c r="P32" s="9"/>
      <c r="Q32" s="9"/>
      <c r="R32" s="9"/>
      <c r="S32" s="9"/>
      <c r="T32" s="9"/>
      <c r="U32" s="9"/>
      <c r="V32" s="9"/>
      <c r="W32" s="9" t="s">
        <v>157</v>
      </c>
      <c r="X32" s="9"/>
      <c r="Y32" s="12"/>
    </row>
    <row r="33" spans="1:25" ht="27" x14ac:dyDescent="0.7">
      <c r="A33" s="5">
        <v>28</v>
      </c>
      <c r="B33" s="6" t="s">
        <v>72</v>
      </c>
      <c r="C33" s="6" t="s">
        <v>79</v>
      </c>
      <c r="D33" s="5">
        <v>28</v>
      </c>
      <c r="E33" s="10" t="s">
        <v>50</v>
      </c>
      <c r="F33" s="5">
        <v>754</v>
      </c>
      <c r="G33" s="5">
        <v>859</v>
      </c>
      <c r="H33" s="5">
        <f t="shared" si="0"/>
        <v>1613</v>
      </c>
      <c r="I33" s="8">
        <v>1384</v>
      </c>
      <c r="J33" s="9"/>
      <c r="K33" s="10">
        <v>1152</v>
      </c>
      <c r="L33" s="9"/>
      <c r="M33" s="9"/>
      <c r="N33" s="6"/>
      <c r="O33" s="9"/>
      <c r="P33" s="9"/>
      <c r="Q33" s="9"/>
      <c r="R33" s="9"/>
      <c r="S33" s="9"/>
      <c r="T33" s="9"/>
      <c r="U33" s="9"/>
      <c r="V33" s="9"/>
      <c r="W33" s="9" t="s">
        <v>157</v>
      </c>
      <c r="X33" s="9"/>
      <c r="Y33" s="12"/>
    </row>
    <row r="34" spans="1:25" ht="27" x14ac:dyDescent="0.7">
      <c r="A34" s="5">
        <v>29</v>
      </c>
      <c r="B34" s="6" t="s">
        <v>72</v>
      </c>
      <c r="C34" s="6" t="s">
        <v>79</v>
      </c>
      <c r="D34" s="5">
        <v>29</v>
      </c>
      <c r="E34" s="10" t="s">
        <v>51</v>
      </c>
      <c r="F34" s="5">
        <v>1147</v>
      </c>
      <c r="G34" s="5">
        <v>1209</v>
      </c>
      <c r="H34" s="5">
        <f t="shared" si="0"/>
        <v>2356</v>
      </c>
      <c r="I34" s="8"/>
      <c r="J34" s="9"/>
      <c r="K34" s="10">
        <v>0</v>
      </c>
      <c r="L34" s="9">
        <v>1390</v>
      </c>
      <c r="M34" s="9"/>
      <c r="N34" s="6">
        <v>1200</v>
      </c>
      <c r="O34" s="9"/>
      <c r="P34" s="9"/>
      <c r="Q34" s="9"/>
      <c r="R34" s="9"/>
      <c r="S34" s="9"/>
      <c r="T34" s="9"/>
      <c r="U34" s="9"/>
      <c r="V34" s="9"/>
      <c r="W34" s="9" t="s">
        <v>157</v>
      </c>
      <c r="X34" s="9"/>
      <c r="Y34" s="12"/>
    </row>
    <row r="35" spans="1:25" ht="27" x14ac:dyDescent="0.7">
      <c r="A35" s="5">
        <v>30</v>
      </c>
      <c r="B35" s="6" t="s">
        <v>73</v>
      </c>
      <c r="C35" s="6" t="s">
        <v>79</v>
      </c>
      <c r="D35" s="5">
        <v>30</v>
      </c>
      <c r="E35" s="10" t="s">
        <v>60</v>
      </c>
      <c r="F35" s="5">
        <v>8408</v>
      </c>
      <c r="G35" s="5">
        <v>8960</v>
      </c>
      <c r="H35" s="5">
        <f t="shared" si="0"/>
        <v>17368</v>
      </c>
      <c r="I35" s="8"/>
      <c r="J35" s="9"/>
      <c r="K35" s="10">
        <v>0</v>
      </c>
      <c r="L35" s="9">
        <v>1396</v>
      </c>
      <c r="M35" s="9"/>
      <c r="N35" s="6">
        <v>1000</v>
      </c>
      <c r="O35" s="9"/>
      <c r="P35" s="9" t="s">
        <v>157</v>
      </c>
      <c r="Q35" s="9">
        <v>1396</v>
      </c>
      <c r="R35" s="9">
        <v>1000</v>
      </c>
      <c r="S35" s="9"/>
      <c r="T35" s="9"/>
      <c r="U35" s="9"/>
      <c r="V35" s="9"/>
      <c r="W35" s="9" t="s">
        <v>157</v>
      </c>
      <c r="X35" s="9"/>
      <c r="Y35" s="12"/>
    </row>
    <row r="36" spans="1:25" ht="27" x14ac:dyDescent="0.7">
      <c r="A36" s="5">
        <v>31</v>
      </c>
      <c r="B36" s="6" t="s">
        <v>73</v>
      </c>
      <c r="C36" s="6" t="s">
        <v>79</v>
      </c>
      <c r="D36" s="5">
        <v>31</v>
      </c>
      <c r="E36" s="10" t="s">
        <v>61</v>
      </c>
      <c r="F36" s="5">
        <v>8408</v>
      </c>
      <c r="G36" s="5">
        <v>8960</v>
      </c>
      <c r="H36" s="5">
        <f t="shared" si="0"/>
        <v>17368</v>
      </c>
      <c r="I36" s="8">
        <v>1385</v>
      </c>
      <c r="J36" s="9"/>
      <c r="K36" s="10">
        <v>400</v>
      </c>
      <c r="L36" s="9"/>
      <c r="M36" s="9"/>
      <c r="N36" s="6"/>
      <c r="O36" s="9"/>
      <c r="P36" s="9"/>
      <c r="Q36" s="9"/>
      <c r="R36" s="9"/>
      <c r="S36" s="9"/>
      <c r="T36" s="9"/>
      <c r="U36" s="9"/>
      <c r="V36" s="9"/>
      <c r="W36" s="9" t="s">
        <v>157</v>
      </c>
      <c r="X36" s="9"/>
      <c r="Y36" s="12"/>
    </row>
    <row r="37" spans="1:25" ht="27" x14ac:dyDescent="0.7">
      <c r="A37" s="5">
        <v>32</v>
      </c>
      <c r="B37" s="6" t="s">
        <v>73</v>
      </c>
      <c r="C37" s="6" t="s">
        <v>79</v>
      </c>
      <c r="D37" s="5">
        <v>32</v>
      </c>
      <c r="E37" s="10" t="s">
        <v>52</v>
      </c>
      <c r="F37" s="5">
        <v>5348</v>
      </c>
      <c r="G37" s="5">
        <v>5427</v>
      </c>
      <c r="H37" s="5">
        <f t="shared" si="0"/>
        <v>10775</v>
      </c>
      <c r="I37" s="8">
        <v>1383</v>
      </c>
      <c r="J37" s="9"/>
      <c r="K37" s="10">
        <v>1152</v>
      </c>
      <c r="L37" s="9"/>
      <c r="M37" s="9"/>
      <c r="N37" s="6"/>
      <c r="O37" s="9"/>
      <c r="P37" s="9"/>
      <c r="Q37" s="9"/>
      <c r="R37" s="9"/>
      <c r="S37" s="9"/>
      <c r="T37" s="9"/>
      <c r="U37" s="9"/>
      <c r="V37" s="9"/>
      <c r="W37" s="9" t="s">
        <v>157</v>
      </c>
      <c r="X37" s="9"/>
      <c r="Y37" s="12"/>
    </row>
    <row r="38" spans="1:25" ht="27" x14ac:dyDescent="0.7">
      <c r="A38" s="5">
        <v>33</v>
      </c>
      <c r="B38" s="6" t="s">
        <v>73</v>
      </c>
      <c r="C38" s="6" t="s">
        <v>79</v>
      </c>
      <c r="D38" s="5">
        <v>33</v>
      </c>
      <c r="E38" s="10" t="s">
        <v>53</v>
      </c>
      <c r="F38" s="5">
        <v>1257</v>
      </c>
      <c r="G38" s="5">
        <v>1197</v>
      </c>
      <c r="H38" s="5">
        <f t="shared" si="0"/>
        <v>2454</v>
      </c>
      <c r="I38" s="8"/>
      <c r="J38" s="9"/>
      <c r="K38" s="10">
        <v>0</v>
      </c>
      <c r="L38" s="9">
        <v>1389</v>
      </c>
      <c r="M38" s="9"/>
      <c r="N38" s="6">
        <v>1200</v>
      </c>
      <c r="O38" s="9"/>
      <c r="P38" s="9"/>
      <c r="Q38" s="9"/>
      <c r="R38" s="9"/>
      <c r="S38" s="9"/>
      <c r="T38" s="9"/>
      <c r="U38" s="9"/>
      <c r="V38" s="9"/>
      <c r="W38" s="9" t="s">
        <v>157</v>
      </c>
      <c r="X38" s="9"/>
      <c r="Y38" s="12"/>
    </row>
    <row r="39" spans="1:25" ht="27" x14ac:dyDescent="0.7">
      <c r="A39" s="5">
        <v>34</v>
      </c>
      <c r="B39" s="6" t="s">
        <v>74</v>
      </c>
      <c r="C39" s="6" t="s">
        <v>79</v>
      </c>
      <c r="D39" s="5">
        <v>34</v>
      </c>
      <c r="E39" s="10" t="s">
        <v>62</v>
      </c>
      <c r="F39" s="5">
        <v>2176</v>
      </c>
      <c r="G39" s="5">
        <v>2174</v>
      </c>
      <c r="H39" s="5">
        <f t="shared" si="0"/>
        <v>4350</v>
      </c>
      <c r="I39" s="8">
        <v>1375</v>
      </c>
      <c r="J39" s="9"/>
      <c r="K39" s="10">
        <v>1152</v>
      </c>
      <c r="L39" s="9"/>
      <c r="M39" s="9"/>
      <c r="N39" s="6"/>
      <c r="O39" s="9"/>
      <c r="P39" s="9"/>
      <c r="Q39" s="9"/>
      <c r="R39" s="9"/>
      <c r="S39" s="9"/>
      <c r="T39" s="9"/>
      <c r="U39" s="9"/>
      <c r="V39" s="9"/>
      <c r="W39" s="9" t="s">
        <v>157</v>
      </c>
      <c r="X39" s="9"/>
      <c r="Y39" s="12"/>
    </row>
    <row r="40" spans="1:25" ht="27" x14ac:dyDescent="0.8">
      <c r="A40" s="5">
        <v>35</v>
      </c>
      <c r="B40" s="14" t="s">
        <v>69</v>
      </c>
      <c r="C40" s="14" t="s">
        <v>80</v>
      </c>
      <c r="D40" s="5">
        <v>35</v>
      </c>
      <c r="E40" s="16" t="s">
        <v>90</v>
      </c>
      <c r="F40" s="4">
        <v>1025</v>
      </c>
      <c r="G40" s="4">
        <v>1247</v>
      </c>
      <c r="H40" s="4">
        <f t="shared" si="0"/>
        <v>2272</v>
      </c>
      <c r="I40" s="6"/>
      <c r="J40" s="11"/>
      <c r="K40" s="16">
        <v>850</v>
      </c>
      <c r="L40" s="11"/>
      <c r="M40" s="11"/>
      <c r="N40" s="6"/>
      <c r="O40" s="11"/>
      <c r="P40" s="11"/>
      <c r="Q40" s="11"/>
      <c r="R40" s="11"/>
      <c r="S40" s="11"/>
      <c r="T40" s="11"/>
      <c r="U40" s="11"/>
      <c r="V40" s="11"/>
      <c r="W40" s="11"/>
      <c r="X40" s="9" t="s">
        <v>157</v>
      </c>
      <c r="Y40" s="12"/>
    </row>
    <row r="41" spans="1:25" ht="27" x14ac:dyDescent="0.8">
      <c r="A41" s="5">
        <v>36</v>
      </c>
      <c r="B41" s="14" t="s">
        <v>75</v>
      </c>
      <c r="C41" s="14" t="s">
        <v>71</v>
      </c>
      <c r="D41" s="5">
        <v>36</v>
      </c>
      <c r="E41" s="16" t="s">
        <v>91</v>
      </c>
      <c r="F41" s="4">
        <v>3102</v>
      </c>
      <c r="G41" s="4">
        <v>2779</v>
      </c>
      <c r="H41" s="4">
        <f t="shared" si="0"/>
        <v>5881</v>
      </c>
      <c r="I41" s="6"/>
      <c r="J41" s="11"/>
      <c r="K41" s="16">
        <v>1200</v>
      </c>
      <c r="L41" s="11"/>
      <c r="M41" s="11"/>
      <c r="N41" s="6"/>
      <c r="O41" s="11"/>
      <c r="P41" s="11"/>
      <c r="Q41" s="11"/>
      <c r="R41" s="11"/>
      <c r="S41" s="11"/>
      <c r="T41" s="11"/>
      <c r="U41" s="11"/>
      <c r="V41" s="11"/>
      <c r="W41" s="11"/>
      <c r="X41" s="9" t="s">
        <v>157</v>
      </c>
      <c r="Y41" s="12"/>
    </row>
    <row r="42" spans="1:25" ht="27" x14ac:dyDescent="0.8">
      <c r="A42" s="5">
        <v>37</v>
      </c>
      <c r="B42" s="14" t="s">
        <v>76</v>
      </c>
      <c r="C42" s="14" t="s">
        <v>81</v>
      </c>
      <c r="D42" s="5">
        <v>37</v>
      </c>
      <c r="E42" s="16" t="s">
        <v>63</v>
      </c>
      <c r="F42" s="4">
        <v>274</v>
      </c>
      <c r="G42" s="4">
        <v>165</v>
      </c>
      <c r="H42" s="4">
        <f t="shared" si="0"/>
        <v>439</v>
      </c>
      <c r="I42" s="6"/>
      <c r="J42" s="11"/>
      <c r="K42" s="16">
        <v>800</v>
      </c>
      <c r="L42" s="11"/>
      <c r="M42" s="11"/>
      <c r="N42" s="6"/>
      <c r="O42" s="11"/>
      <c r="P42" s="11"/>
      <c r="Q42" s="11"/>
      <c r="R42" s="11"/>
      <c r="S42" s="11"/>
      <c r="T42" s="11"/>
      <c r="U42" s="11"/>
      <c r="V42" s="11"/>
      <c r="W42" s="11"/>
      <c r="X42" s="9" t="s">
        <v>157</v>
      </c>
      <c r="Y42" s="12"/>
    </row>
    <row r="43" spans="1:25" ht="27" x14ac:dyDescent="0.8">
      <c r="A43" s="5">
        <v>38</v>
      </c>
      <c r="B43" s="14" t="s">
        <v>77</v>
      </c>
      <c r="C43" s="14" t="s">
        <v>82</v>
      </c>
      <c r="D43" s="5">
        <v>38</v>
      </c>
      <c r="E43" s="16" t="s">
        <v>92</v>
      </c>
      <c r="F43" s="4">
        <v>374</v>
      </c>
      <c r="G43" s="4">
        <v>365</v>
      </c>
      <c r="H43" s="4">
        <f t="shared" si="0"/>
        <v>739</v>
      </c>
      <c r="I43" s="6"/>
      <c r="J43" s="11"/>
      <c r="K43" s="16">
        <v>800</v>
      </c>
      <c r="L43" s="11"/>
      <c r="M43" s="11"/>
      <c r="N43" s="6"/>
      <c r="O43" s="11"/>
      <c r="P43" s="11"/>
      <c r="Q43" s="11"/>
      <c r="R43" s="11"/>
      <c r="S43" s="11"/>
      <c r="T43" s="11"/>
      <c r="U43" s="11"/>
      <c r="V43" s="11"/>
      <c r="W43" s="11"/>
      <c r="X43" s="9" t="s">
        <v>157</v>
      </c>
      <c r="Y43" s="12"/>
    </row>
    <row r="44" spans="1:25" ht="27" x14ac:dyDescent="0.8">
      <c r="A44" s="5">
        <v>39</v>
      </c>
      <c r="B44" s="14" t="s">
        <v>69</v>
      </c>
      <c r="C44" s="14" t="s">
        <v>83</v>
      </c>
      <c r="D44" s="5">
        <v>39</v>
      </c>
      <c r="E44" s="16" t="s">
        <v>93</v>
      </c>
      <c r="F44" s="4">
        <v>2063</v>
      </c>
      <c r="G44" s="4">
        <v>2165</v>
      </c>
      <c r="H44" s="4">
        <f t="shared" si="0"/>
        <v>4228</v>
      </c>
      <c r="I44" s="6"/>
      <c r="J44" s="11"/>
      <c r="K44" s="16">
        <v>800</v>
      </c>
      <c r="L44" s="11"/>
      <c r="M44" s="11"/>
      <c r="N44" s="6"/>
      <c r="O44" s="11"/>
      <c r="P44" s="11"/>
      <c r="Q44" s="11"/>
      <c r="R44" s="11"/>
      <c r="S44" s="11"/>
      <c r="T44" s="11"/>
      <c r="U44" s="11"/>
      <c r="V44" s="11"/>
      <c r="W44" s="11"/>
      <c r="X44" s="9" t="s">
        <v>157</v>
      </c>
      <c r="Y44" s="12"/>
    </row>
    <row r="45" spans="1:25" ht="27" x14ac:dyDescent="0.7">
      <c r="A45" s="5">
        <v>41</v>
      </c>
      <c r="B45" s="17" t="s">
        <v>69</v>
      </c>
      <c r="C45" s="6" t="s">
        <v>79</v>
      </c>
      <c r="D45" s="5">
        <v>41</v>
      </c>
      <c r="E45" s="17" t="s">
        <v>94</v>
      </c>
      <c r="F45" s="4">
        <v>2063</v>
      </c>
      <c r="G45" s="4">
        <v>2165</v>
      </c>
      <c r="H45" s="4">
        <f t="shared" si="0"/>
        <v>4228</v>
      </c>
      <c r="I45" s="19"/>
      <c r="J45" s="9"/>
      <c r="K45" s="20">
        <v>150</v>
      </c>
      <c r="L45" s="9"/>
      <c r="M45" s="9"/>
      <c r="N45" s="6"/>
      <c r="O45" s="9"/>
      <c r="P45" s="9"/>
      <c r="Q45" s="9"/>
      <c r="R45" s="9"/>
      <c r="S45" s="9"/>
      <c r="T45" s="9"/>
      <c r="U45" s="9"/>
      <c r="V45" s="9"/>
      <c r="W45" s="9"/>
      <c r="X45" s="9"/>
      <c r="Y45" s="12" t="s">
        <v>157</v>
      </c>
    </row>
    <row r="46" spans="1:25" ht="27" x14ac:dyDescent="0.7">
      <c r="A46" s="5">
        <v>42</v>
      </c>
      <c r="B46" s="21" t="s">
        <v>68</v>
      </c>
      <c r="C46" s="6" t="s">
        <v>79</v>
      </c>
      <c r="D46" s="5">
        <v>42</v>
      </c>
      <c r="E46" s="21" t="s">
        <v>95</v>
      </c>
      <c r="F46" s="5">
        <v>8408</v>
      </c>
      <c r="G46" s="5">
        <v>8960</v>
      </c>
      <c r="H46" s="5">
        <f t="shared" si="0"/>
        <v>17368</v>
      </c>
      <c r="I46" s="23"/>
      <c r="J46" s="9"/>
      <c r="K46" s="20">
        <v>150</v>
      </c>
      <c r="L46" s="9"/>
      <c r="M46" s="9"/>
      <c r="N46" s="6"/>
      <c r="O46" s="9"/>
      <c r="P46" s="9"/>
      <c r="Q46" s="9"/>
      <c r="R46" s="9"/>
      <c r="S46" s="9"/>
      <c r="T46" s="9"/>
      <c r="U46" s="9"/>
      <c r="V46" s="9"/>
      <c r="W46" s="9"/>
      <c r="X46" s="9"/>
      <c r="Y46" s="12" t="s">
        <v>157</v>
      </c>
    </row>
    <row r="47" spans="1:25" ht="27" x14ac:dyDescent="0.7">
      <c r="A47" s="5">
        <v>43</v>
      </c>
      <c r="B47" s="17" t="s">
        <v>68</v>
      </c>
      <c r="C47" s="6" t="s">
        <v>79</v>
      </c>
      <c r="D47" s="5">
        <v>43</v>
      </c>
      <c r="E47" s="17" t="s">
        <v>96</v>
      </c>
      <c r="F47" s="5">
        <v>5348</v>
      </c>
      <c r="G47" s="5">
        <v>5427</v>
      </c>
      <c r="H47" s="5">
        <f t="shared" si="0"/>
        <v>10775</v>
      </c>
      <c r="I47" s="19"/>
      <c r="J47" s="9"/>
      <c r="K47" s="20">
        <v>150</v>
      </c>
      <c r="L47" s="9"/>
      <c r="M47" s="9"/>
      <c r="N47" s="6"/>
      <c r="O47" s="9"/>
      <c r="P47" s="9"/>
      <c r="Q47" s="9"/>
      <c r="R47" s="9"/>
      <c r="S47" s="9"/>
      <c r="T47" s="9"/>
      <c r="U47" s="9"/>
      <c r="V47" s="9"/>
      <c r="W47" s="9"/>
      <c r="X47" s="9"/>
      <c r="Y47" s="12" t="s">
        <v>157</v>
      </c>
    </row>
    <row r="48" spans="1:25" ht="27" x14ac:dyDescent="0.7">
      <c r="A48" s="5">
        <v>44</v>
      </c>
      <c r="B48" s="21" t="s">
        <v>69</v>
      </c>
      <c r="C48" s="6" t="s">
        <v>79</v>
      </c>
      <c r="D48" s="5">
        <v>44</v>
      </c>
      <c r="E48" s="21" t="s">
        <v>97</v>
      </c>
      <c r="F48" s="5">
        <v>1016</v>
      </c>
      <c r="G48" s="5">
        <v>1115</v>
      </c>
      <c r="H48" s="5">
        <f t="shared" si="0"/>
        <v>2131</v>
      </c>
      <c r="I48" s="23"/>
      <c r="J48" s="9"/>
      <c r="K48" s="20">
        <v>150</v>
      </c>
      <c r="L48" s="9"/>
      <c r="M48" s="9"/>
      <c r="N48" s="6"/>
      <c r="O48" s="9"/>
      <c r="P48" s="9"/>
      <c r="Q48" s="9"/>
      <c r="R48" s="9"/>
      <c r="S48" s="9"/>
      <c r="T48" s="9"/>
      <c r="U48" s="9"/>
      <c r="V48" s="9"/>
      <c r="W48" s="9"/>
      <c r="X48" s="9"/>
      <c r="Y48" s="12" t="s">
        <v>157</v>
      </c>
    </row>
    <row r="49" spans="1:25" ht="27" x14ac:dyDescent="0.7">
      <c r="A49" s="5">
        <v>45</v>
      </c>
      <c r="B49" s="17" t="s">
        <v>66</v>
      </c>
      <c r="C49" s="6" t="s">
        <v>79</v>
      </c>
      <c r="D49" s="5">
        <v>45</v>
      </c>
      <c r="E49" s="17" t="s">
        <v>98</v>
      </c>
      <c r="F49" s="5">
        <v>231</v>
      </c>
      <c r="G49" s="5">
        <v>267</v>
      </c>
      <c r="H49" s="5">
        <f t="shared" si="0"/>
        <v>498</v>
      </c>
      <c r="I49" s="19">
        <v>1387</v>
      </c>
      <c r="J49" s="9"/>
      <c r="K49" s="20">
        <v>150</v>
      </c>
      <c r="L49" s="9"/>
      <c r="M49" s="9"/>
      <c r="N49" s="6"/>
      <c r="O49" s="9"/>
      <c r="P49" s="9"/>
      <c r="Q49" s="9"/>
      <c r="R49" s="9"/>
      <c r="S49" s="9"/>
      <c r="T49" s="9"/>
      <c r="U49" s="9"/>
      <c r="V49" s="9"/>
      <c r="W49" s="9"/>
      <c r="X49" s="9"/>
      <c r="Y49" s="12" t="s">
        <v>157</v>
      </c>
    </row>
    <row r="50" spans="1:25" ht="27" x14ac:dyDescent="0.7">
      <c r="A50" s="5">
        <v>46</v>
      </c>
      <c r="B50" s="21" t="s">
        <v>68</v>
      </c>
      <c r="C50" s="6" t="s">
        <v>79</v>
      </c>
      <c r="D50" s="5">
        <v>46</v>
      </c>
      <c r="E50" s="21" t="s">
        <v>99</v>
      </c>
      <c r="F50" s="1">
        <v>591</v>
      </c>
      <c r="G50" s="1">
        <v>632</v>
      </c>
      <c r="H50" s="5">
        <f t="shared" si="0"/>
        <v>1223</v>
      </c>
      <c r="I50" s="23">
        <v>1388</v>
      </c>
      <c r="J50" s="9"/>
      <c r="K50" s="20">
        <v>150</v>
      </c>
      <c r="L50" s="9"/>
      <c r="M50" s="9"/>
      <c r="N50" s="6"/>
      <c r="O50" s="9"/>
      <c r="P50" s="9"/>
      <c r="Q50" s="9"/>
      <c r="R50" s="9"/>
      <c r="S50" s="9"/>
      <c r="T50" s="9"/>
      <c r="U50" s="9"/>
      <c r="V50" s="9"/>
      <c r="W50" s="9"/>
      <c r="X50" s="9"/>
      <c r="Y50" s="12" t="s">
        <v>157</v>
      </c>
    </row>
    <row r="51" spans="1:25" ht="27" x14ac:dyDescent="0.7">
      <c r="A51" s="5">
        <v>47</v>
      </c>
      <c r="B51" s="17" t="s">
        <v>65</v>
      </c>
      <c r="C51" s="6" t="s">
        <v>79</v>
      </c>
      <c r="D51" s="5">
        <v>47</v>
      </c>
      <c r="E51" s="17" t="s">
        <v>100</v>
      </c>
      <c r="F51" s="1">
        <v>330</v>
      </c>
      <c r="G51" s="1">
        <v>307</v>
      </c>
      <c r="H51" s="5">
        <f t="shared" si="0"/>
        <v>637</v>
      </c>
      <c r="I51" s="19"/>
      <c r="J51" s="9"/>
      <c r="K51" s="20">
        <v>150</v>
      </c>
      <c r="L51" s="9"/>
      <c r="M51" s="9"/>
      <c r="N51" s="6"/>
      <c r="O51" s="9"/>
      <c r="P51" s="9"/>
      <c r="Q51" s="9"/>
      <c r="R51" s="9"/>
      <c r="S51" s="9"/>
      <c r="T51" s="9"/>
      <c r="U51" s="9"/>
      <c r="V51" s="9"/>
      <c r="W51" s="9"/>
      <c r="X51" s="9"/>
      <c r="Y51" s="12" t="s">
        <v>157</v>
      </c>
    </row>
    <row r="52" spans="1:25" ht="27" x14ac:dyDescent="0.7">
      <c r="A52" s="5">
        <v>48</v>
      </c>
      <c r="B52" s="21" t="s">
        <v>65</v>
      </c>
      <c r="C52" s="6" t="s">
        <v>79</v>
      </c>
      <c r="D52" s="5">
        <v>48</v>
      </c>
      <c r="E52" s="21" t="s">
        <v>101</v>
      </c>
      <c r="F52" s="1">
        <v>330</v>
      </c>
      <c r="G52" s="1">
        <v>307</v>
      </c>
      <c r="H52" s="5">
        <f t="shared" si="0"/>
        <v>637</v>
      </c>
      <c r="I52" s="23">
        <v>1388</v>
      </c>
      <c r="J52" s="9"/>
      <c r="K52" s="20">
        <v>150</v>
      </c>
      <c r="L52" s="9"/>
      <c r="M52" s="9"/>
      <c r="N52" s="6"/>
      <c r="O52" s="9"/>
      <c r="P52" s="9"/>
      <c r="Q52" s="9"/>
      <c r="R52" s="9"/>
      <c r="S52" s="9"/>
      <c r="T52" s="9"/>
      <c r="U52" s="9"/>
      <c r="V52" s="9"/>
      <c r="W52" s="9"/>
      <c r="X52" s="9"/>
      <c r="Y52" s="12" t="s">
        <v>157</v>
      </c>
    </row>
    <row r="53" spans="1:25" ht="27" x14ac:dyDescent="0.7">
      <c r="A53" s="5">
        <v>49</v>
      </c>
      <c r="B53" s="17" t="s">
        <v>68</v>
      </c>
      <c r="C53" s="6" t="s">
        <v>79</v>
      </c>
      <c r="D53" s="5">
        <v>49</v>
      </c>
      <c r="E53" s="17" t="s">
        <v>102</v>
      </c>
      <c r="F53" s="1">
        <v>146</v>
      </c>
      <c r="G53" s="1">
        <v>170</v>
      </c>
      <c r="H53" s="5">
        <f t="shared" si="0"/>
        <v>316</v>
      </c>
      <c r="I53" s="19"/>
      <c r="J53" s="9"/>
      <c r="K53" s="20">
        <v>150</v>
      </c>
      <c r="L53" s="9"/>
      <c r="M53" s="9"/>
      <c r="N53" s="6"/>
      <c r="O53" s="9"/>
      <c r="P53" s="9"/>
      <c r="Q53" s="9"/>
      <c r="R53" s="9"/>
      <c r="S53" s="9"/>
      <c r="T53" s="9"/>
      <c r="U53" s="9"/>
      <c r="V53" s="9"/>
      <c r="W53" s="9"/>
      <c r="X53" s="9"/>
      <c r="Y53" s="12" t="s">
        <v>157</v>
      </c>
    </row>
    <row r="54" spans="1:25" ht="27" x14ac:dyDescent="0.7">
      <c r="A54" s="5">
        <v>50</v>
      </c>
      <c r="B54" s="21" t="s">
        <v>70</v>
      </c>
      <c r="C54" s="6" t="s">
        <v>79</v>
      </c>
      <c r="D54" s="5">
        <v>50</v>
      </c>
      <c r="E54" s="21" t="s">
        <v>103</v>
      </c>
      <c r="F54" s="1">
        <v>612</v>
      </c>
      <c r="G54" s="1">
        <v>690</v>
      </c>
      <c r="H54" s="5">
        <f t="shared" si="0"/>
        <v>1302</v>
      </c>
      <c r="I54" s="23">
        <v>1390</v>
      </c>
      <c r="J54" s="9"/>
      <c r="K54" s="20">
        <v>150</v>
      </c>
      <c r="L54" s="9"/>
      <c r="M54" s="9"/>
      <c r="N54" s="6"/>
      <c r="O54" s="9"/>
      <c r="P54" s="9"/>
      <c r="Q54" s="9"/>
      <c r="R54" s="9"/>
      <c r="S54" s="9"/>
      <c r="T54" s="9"/>
      <c r="U54" s="9"/>
      <c r="V54" s="9"/>
      <c r="W54" s="9"/>
      <c r="X54" s="9"/>
      <c r="Y54" s="12" t="s">
        <v>157</v>
      </c>
    </row>
    <row r="55" spans="1:25" ht="27" x14ac:dyDescent="0.7">
      <c r="A55" s="5">
        <v>51</v>
      </c>
      <c r="B55" s="17" t="s">
        <v>70</v>
      </c>
      <c r="C55" s="6" t="s">
        <v>79</v>
      </c>
      <c r="D55" s="5">
        <v>51</v>
      </c>
      <c r="E55" s="17" t="s">
        <v>104</v>
      </c>
      <c r="F55" s="4">
        <v>274</v>
      </c>
      <c r="G55" s="4">
        <v>165</v>
      </c>
      <c r="H55" s="4">
        <f t="shared" si="0"/>
        <v>439</v>
      </c>
      <c r="I55" s="19">
        <v>1390</v>
      </c>
      <c r="J55" s="9"/>
      <c r="K55" s="20">
        <v>150</v>
      </c>
      <c r="L55" s="9"/>
      <c r="M55" s="9"/>
      <c r="N55" s="6"/>
      <c r="O55" s="9"/>
      <c r="P55" s="9"/>
      <c r="Q55" s="9"/>
      <c r="R55" s="9"/>
      <c r="S55" s="9"/>
      <c r="T55" s="9"/>
      <c r="U55" s="9"/>
      <c r="V55" s="9"/>
      <c r="W55" s="9"/>
      <c r="X55" s="9"/>
      <c r="Y55" s="12" t="s">
        <v>157</v>
      </c>
    </row>
    <row r="56" spans="1:25" ht="27" x14ac:dyDescent="0.7">
      <c r="A56" s="5">
        <v>52</v>
      </c>
      <c r="B56" s="17" t="s">
        <v>71</v>
      </c>
      <c r="C56" s="6" t="s">
        <v>79</v>
      </c>
      <c r="D56" s="5">
        <v>52</v>
      </c>
      <c r="E56" s="17" t="s">
        <v>64</v>
      </c>
      <c r="F56" s="5">
        <v>297</v>
      </c>
      <c r="G56" s="5">
        <v>336</v>
      </c>
      <c r="H56" s="5">
        <f t="shared" si="0"/>
        <v>633</v>
      </c>
      <c r="I56" s="19">
        <v>1390</v>
      </c>
      <c r="J56" s="9"/>
      <c r="K56" s="20">
        <v>150</v>
      </c>
      <c r="L56" s="9"/>
      <c r="M56" s="9"/>
      <c r="N56" s="6"/>
      <c r="O56" s="9"/>
      <c r="P56" s="9"/>
      <c r="Q56" s="9"/>
      <c r="R56" s="9"/>
      <c r="S56" s="9"/>
      <c r="T56" s="9"/>
      <c r="U56" s="9"/>
      <c r="V56" s="9"/>
      <c r="W56" s="9"/>
      <c r="X56" s="9"/>
      <c r="Y56" s="12" t="s">
        <v>157</v>
      </c>
    </row>
    <row r="57" spans="1:25" ht="27" x14ac:dyDescent="0.7">
      <c r="A57" s="5">
        <v>53</v>
      </c>
      <c r="B57" s="21" t="s">
        <v>68</v>
      </c>
      <c r="C57" s="6" t="s">
        <v>79</v>
      </c>
      <c r="D57" s="5">
        <v>53</v>
      </c>
      <c r="E57" s="21" t="s">
        <v>105</v>
      </c>
      <c r="F57" s="1">
        <v>544</v>
      </c>
      <c r="G57" s="1">
        <v>619</v>
      </c>
      <c r="H57" s="5">
        <f t="shared" si="0"/>
        <v>1163</v>
      </c>
      <c r="I57" s="23">
        <v>1392</v>
      </c>
      <c r="J57" s="9"/>
      <c r="K57" s="20">
        <v>150</v>
      </c>
      <c r="L57" s="9"/>
      <c r="M57" s="9"/>
      <c r="N57" s="6"/>
      <c r="O57" s="9"/>
      <c r="P57" s="9"/>
      <c r="Q57" s="9"/>
      <c r="R57" s="9"/>
      <c r="S57" s="9"/>
      <c r="T57" s="9"/>
      <c r="U57" s="9"/>
      <c r="V57" s="9"/>
      <c r="W57" s="9"/>
      <c r="X57" s="9"/>
      <c r="Y57" s="12" t="s">
        <v>157</v>
      </c>
    </row>
    <row r="58" spans="1:25" ht="27" x14ac:dyDescent="0.7">
      <c r="A58" s="5">
        <v>54</v>
      </c>
      <c r="B58" s="17" t="s">
        <v>68</v>
      </c>
      <c r="C58" s="6" t="s">
        <v>79</v>
      </c>
      <c r="D58" s="5">
        <v>54</v>
      </c>
      <c r="E58" s="17" t="s">
        <v>106</v>
      </c>
      <c r="F58" s="1">
        <v>380</v>
      </c>
      <c r="G58" s="1">
        <v>347</v>
      </c>
      <c r="H58" s="5">
        <f t="shared" si="0"/>
        <v>727</v>
      </c>
      <c r="I58" s="23">
        <v>1394</v>
      </c>
      <c r="J58" s="9"/>
      <c r="K58" s="20">
        <v>150</v>
      </c>
      <c r="L58" s="9"/>
      <c r="M58" s="9"/>
      <c r="N58" s="6"/>
      <c r="O58" s="9"/>
      <c r="P58" s="9"/>
      <c r="Q58" s="9"/>
      <c r="R58" s="9"/>
      <c r="S58" s="9"/>
      <c r="T58" s="9"/>
      <c r="U58" s="9"/>
      <c r="V58" s="9"/>
      <c r="W58" s="9"/>
      <c r="X58" s="9"/>
      <c r="Y58" s="12" t="s">
        <v>157</v>
      </c>
    </row>
    <row r="59" spans="1:25" ht="27" x14ac:dyDescent="0.7">
      <c r="A59" s="5">
        <v>55</v>
      </c>
      <c r="B59" s="21" t="s">
        <v>78</v>
      </c>
      <c r="C59" s="6" t="s">
        <v>79</v>
      </c>
      <c r="D59" s="5">
        <v>55</v>
      </c>
      <c r="E59" s="21" t="s">
        <v>107</v>
      </c>
      <c r="F59" s="1">
        <v>978</v>
      </c>
      <c r="G59" s="1">
        <v>1092</v>
      </c>
      <c r="H59" s="5">
        <f t="shared" si="0"/>
        <v>2070</v>
      </c>
      <c r="I59" s="23">
        <v>1394</v>
      </c>
      <c r="J59" s="9"/>
      <c r="K59" s="20">
        <v>150</v>
      </c>
      <c r="L59" s="9"/>
      <c r="M59" s="9"/>
      <c r="N59" s="6"/>
      <c r="O59" s="9"/>
      <c r="P59" s="9"/>
      <c r="Q59" s="9"/>
      <c r="R59" s="9"/>
      <c r="S59" s="9"/>
      <c r="T59" s="9"/>
      <c r="U59" s="9"/>
      <c r="V59" s="9"/>
      <c r="W59" s="9"/>
      <c r="X59" s="9"/>
      <c r="Y59" s="12" t="s">
        <v>157</v>
      </c>
    </row>
    <row r="60" spans="1:25" ht="27" x14ac:dyDescent="0.7">
      <c r="A60" s="5">
        <v>56</v>
      </c>
      <c r="B60" s="21" t="s">
        <v>68</v>
      </c>
      <c r="C60" s="6" t="s">
        <v>79</v>
      </c>
      <c r="D60" s="5">
        <v>56</v>
      </c>
      <c r="E60" s="21" t="s">
        <v>108</v>
      </c>
      <c r="F60" s="1">
        <v>613</v>
      </c>
      <c r="G60" s="1">
        <v>649</v>
      </c>
      <c r="H60" s="5">
        <f t="shared" si="0"/>
        <v>1262</v>
      </c>
      <c r="I60" s="23">
        <v>1394</v>
      </c>
      <c r="J60" s="9"/>
      <c r="K60" s="20">
        <v>150</v>
      </c>
      <c r="L60" s="9"/>
      <c r="M60" s="9"/>
      <c r="N60" s="6"/>
      <c r="O60" s="9"/>
      <c r="P60" s="9"/>
      <c r="Q60" s="9"/>
      <c r="R60" s="9"/>
      <c r="S60" s="9"/>
      <c r="T60" s="9"/>
      <c r="U60" s="9"/>
      <c r="V60" s="9"/>
      <c r="W60" s="9"/>
      <c r="X60" s="9"/>
      <c r="Y60" s="12" t="s">
        <v>157</v>
      </c>
    </row>
    <row r="61" spans="1:25" ht="27" x14ac:dyDescent="0.7">
      <c r="A61" s="5">
        <v>57</v>
      </c>
      <c r="B61" s="21" t="s">
        <v>68</v>
      </c>
      <c r="C61" s="6" t="s">
        <v>79</v>
      </c>
      <c r="D61" s="5">
        <v>57</v>
      </c>
      <c r="E61" s="21" t="s">
        <v>109</v>
      </c>
      <c r="F61" s="1">
        <v>612</v>
      </c>
      <c r="G61" s="1">
        <v>690</v>
      </c>
      <c r="H61" s="5">
        <f t="shared" si="0"/>
        <v>1302</v>
      </c>
      <c r="I61" s="23">
        <v>1394</v>
      </c>
      <c r="J61" s="9"/>
      <c r="K61" s="20">
        <v>150</v>
      </c>
      <c r="L61" s="9"/>
      <c r="M61" s="9"/>
      <c r="N61" s="6"/>
      <c r="O61" s="9"/>
      <c r="P61" s="9"/>
      <c r="Q61" s="9"/>
      <c r="R61" s="9"/>
      <c r="S61" s="9"/>
      <c r="T61" s="9"/>
      <c r="U61" s="9"/>
      <c r="V61" s="9"/>
      <c r="W61" s="9"/>
      <c r="X61" s="9"/>
      <c r="Y61" s="12" t="s">
        <v>157</v>
      </c>
    </row>
    <row r="62" spans="1:25" ht="27" x14ac:dyDescent="0.7">
      <c r="A62" s="5">
        <v>58</v>
      </c>
      <c r="B62" s="21" t="s">
        <v>68</v>
      </c>
      <c r="C62" s="6" t="s">
        <v>79</v>
      </c>
      <c r="D62" s="5">
        <v>58</v>
      </c>
      <c r="E62" s="21" t="s">
        <v>110</v>
      </c>
      <c r="F62" s="1">
        <v>584</v>
      </c>
      <c r="G62" s="1">
        <v>617</v>
      </c>
      <c r="H62" s="5">
        <f t="shared" si="0"/>
        <v>1201</v>
      </c>
      <c r="I62" s="23">
        <v>1395</v>
      </c>
      <c r="J62" s="9"/>
      <c r="K62" s="20">
        <v>150</v>
      </c>
      <c r="L62" s="9"/>
      <c r="M62" s="9"/>
      <c r="N62" s="35"/>
      <c r="O62" s="9"/>
      <c r="P62" s="9"/>
      <c r="Q62" s="9"/>
      <c r="R62" s="9"/>
      <c r="S62" s="9"/>
      <c r="T62" s="9"/>
      <c r="U62" s="9"/>
      <c r="V62" s="9"/>
      <c r="W62" s="9"/>
      <c r="X62" s="9"/>
      <c r="Y62" s="12" t="s">
        <v>157</v>
      </c>
    </row>
    <row r="63" spans="1:25" ht="27" x14ac:dyDescent="0.7">
      <c r="A63" s="5">
        <v>59</v>
      </c>
      <c r="B63" s="21" t="s">
        <v>70</v>
      </c>
      <c r="C63" s="35" t="s">
        <v>84</v>
      </c>
      <c r="D63" s="5">
        <v>59</v>
      </c>
      <c r="E63" s="21" t="s">
        <v>111</v>
      </c>
      <c r="F63" s="1">
        <v>659</v>
      </c>
      <c r="G63" s="1">
        <v>650</v>
      </c>
      <c r="H63" s="5">
        <f t="shared" si="0"/>
        <v>1309</v>
      </c>
      <c r="I63" s="23">
        <v>1396</v>
      </c>
      <c r="J63" s="9"/>
      <c r="K63" s="20">
        <v>150</v>
      </c>
      <c r="L63" s="9"/>
      <c r="M63" s="9"/>
      <c r="N63" s="35"/>
      <c r="O63" s="9"/>
      <c r="P63" s="9"/>
      <c r="Q63" s="9"/>
      <c r="R63" s="9"/>
      <c r="S63" s="9"/>
      <c r="T63" s="9"/>
      <c r="U63" s="9"/>
      <c r="V63" s="9"/>
      <c r="W63" s="9"/>
      <c r="X63" s="9"/>
      <c r="Y63" s="12" t="s">
        <v>157</v>
      </c>
    </row>
    <row r="64" spans="1:25" ht="27" x14ac:dyDescent="0.7">
      <c r="A64" s="5">
        <v>60</v>
      </c>
      <c r="B64" s="21" t="s">
        <v>68</v>
      </c>
      <c r="C64" s="6" t="s">
        <v>79</v>
      </c>
      <c r="D64" s="5">
        <v>60</v>
      </c>
      <c r="E64" s="21" t="s">
        <v>112</v>
      </c>
      <c r="F64" s="1">
        <v>74</v>
      </c>
      <c r="G64" s="1">
        <v>82</v>
      </c>
      <c r="H64" s="5">
        <f t="shared" si="0"/>
        <v>156</v>
      </c>
      <c r="I64" s="23">
        <v>1396</v>
      </c>
      <c r="J64" s="9"/>
      <c r="K64" s="20">
        <v>150</v>
      </c>
      <c r="L64" s="9"/>
      <c r="M64" s="9"/>
      <c r="N64" s="35"/>
      <c r="O64" s="9"/>
      <c r="P64" s="9"/>
      <c r="Q64" s="9"/>
      <c r="R64" s="9"/>
      <c r="S64" s="9"/>
      <c r="T64" s="9"/>
      <c r="U64" s="9"/>
      <c r="V64" s="9"/>
      <c r="W64" s="9"/>
      <c r="X64" s="9"/>
      <c r="Y64" s="12" t="s">
        <v>157</v>
      </c>
    </row>
    <row r="65" spans="1:25" ht="27" x14ac:dyDescent="0.7">
      <c r="A65" s="5">
        <v>61</v>
      </c>
      <c r="B65" s="17" t="s">
        <v>71</v>
      </c>
      <c r="C65" s="6" t="s">
        <v>79</v>
      </c>
      <c r="D65" s="5">
        <v>61</v>
      </c>
      <c r="E65" s="17" t="s">
        <v>113</v>
      </c>
      <c r="F65" s="1">
        <v>511</v>
      </c>
      <c r="G65" s="1">
        <v>547</v>
      </c>
      <c r="H65" s="5">
        <f t="shared" si="0"/>
        <v>1058</v>
      </c>
      <c r="I65" s="23">
        <v>1396</v>
      </c>
      <c r="J65" s="9"/>
      <c r="K65" s="20">
        <v>150</v>
      </c>
      <c r="L65" s="9"/>
      <c r="M65" s="9"/>
      <c r="N65" s="35"/>
      <c r="O65" s="9"/>
      <c r="P65" s="9"/>
      <c r="Q65" s="9"/>
      <c r="R65" s="9"/>
      <c r="S65" s="9"/>
      <c r="T65" s="9"/>
      <c r="U65" s="9"/>
      <c r="V65" s="9"/>
      <c r="W65" s="9"/>
      <c r="X65" s="9"/>
      <c r="Y65" s="12" t="s">
        <v>157</v>
      </c>
    </row>
    <row r="66" spans="1:25" ht="27" x14ac:dyDescent="0.7">
      <c r="A66" s="5">
        <v>62</v>
      </c>
      <c r="B66" s="21" t="s">
        <v>78</v>
      </c>
      <c r="C66" s="35" t="s">
        <v>85</v>
      </c>
      <c r="D66" s="5">
        <v>62</v>
      </c>
      <c r="E66" s="21" t="s">
        <v>114</v>
      </c>
      <c r="F66" s="1">
        <v>436</v>
      </c>
      <c r="G66" s="1">
        <v>457</v>
      </c>
      <c r="H66" s="5">
        <f t="shared" si="0"/>
        <v>893</v>
      </c>
      <c r="I66" s="23">
        <v>1396</v>
      </c>
      <c r="J66" s="9"/>
      <c r="K66" s="20">
        <v>150</v>
      </c>
      <c r="L66" s="9"/>
      <c r="M66" s="9"/>
      <c r="N66" s="35"/>
      <c r="O66" s="9"/>
      <c r="P66" s="9"/>
      <c r="Q66" s="9"/>
      <c r="R66" s="9"/>
      <c r="S66" s="9"/>
      <c r="T66" s="9"/>
      <c r="U66" s="9"/>
      <c r="V66" s="9"/>
      <c r="W66" s="9"/>
      <c r="X66" s="9"/>
      <c r="Y66" s="12" t="s">
        <v>157</v>
      </c>
    </row>
    <row r="67" spans="1:25" ht="27" x14ac:dyDescent="0.7">
      <c r="A67" s="5">
        <v>63</v>
      </c>
      <c r="B67" s="17" t="s">
        <v>68</v>
      </c>
      <c r="C67" s="6" t="s">
        <v>79</v>
      </c>
      <c r="D67" s="5">
        <v>63</v>
      </c>
      <c r="E67" s="17" t="s">
        <v>115</v>
      </c>
      <c r="F67" s="1">
        <v>267</v>
      </c>
      <c r="G67" s="1">
        <v>231</v>
      </c>
      <c r="H67" s="5">
        <f t="shared" si="0"/>
        <v>498</v>
      </c>
      <c r="I67" s="23">
        <v>1396</v>
      </c>
      <c r="J67" s="9"/>
      <c r="K67" s="20">
        <v>150</v>
      </c>
      <c r="L67" s="9"/>
      <c r="M67" s="9"/>
      <c r="N67" s="35"/>
      <c r="O67" s="9"/>
      <c r="P67" s="9"/>
      <c r="Q67" s="9"/>
      <c r="R67" s="9"/>
      <c r="S67" s="9"/>
      <c r="T67" s="9"/>
      <c r="U67" s="9"/>
      <c r="V67" s="9"/>
      <c r="W67" s="9"/>
      <c r="X67" s="9"/>
      <c r="Y67" s="12" t="s">
        <v>157</v>
      </c>
    </row>
    <row r="68" spans="1:25" ht="27" x14ac:dyDescent="0.7">
      <c r="A68" s="5">
        <v>64</v>
      </c>
      <c r="B68" s="21" t="s">
        <v>68</v>
      </c>
      <c r="C68" s="6" t="s">
        <v>79</v>
      </c>
      <c r="D68" s="5">
        <v>64</v>
      </c>
      <c r="E68" s="21" t="s">
        <v>116</v>
      </c>
      <c r="F68" s="1">
        <v>415</v>
      </c>
      <c r="G68" s="1">
        <v>431</v>
      </c>
      <c r="H68" s="5">
        <f t="shared" si="0"/>
        <v>846</v>
      </c>
      <c r="I68" s="23">
        <v>1397</v>
      </c>
      <c r="J68" s="9"/>
      <c r="K68" s="20">
        <v>150</v>
      </c>
      <c r="L68" s="9"/>
      <c r="M68" s="9"/>
      <c r="N68" s="35"/>
      <c r="O68" s="9"/>
      <c r="P68" s="9"/>
      <c r="Q68" s="9"/>
      <c r="R68" s="9"/>
      <c r="S68" s="9"/>
      <c r="T68" s="9"/>
      <c r="U68" s="9"/>
      <c r="V68" s="9"/>
      <c r="W68" s="9"/>
      <c r="X68" s="9"/>
      <c r="Y68" s="12" t="s">
        <v>157</v>
      </c>
    </row>
    <row r="69" spans="1:25" ht="27" x14ac:dyDescent="0.7">
      <c r="A69" s="5">
        <v>65</v>
      </c>
      <c r="B69" s="17" t="s">
        <v>68</v>
      </c>
      <c r="C69" s="6" t="s">
        <v>79</v>
      </c>
      <c r="D69" s="5">
        <v>65</v>
      </c>
      <c r="E69" s="17" t="s">
        <v>117</v>
      </c>
      <c r="F69" s="1">
        <v>185</v>
      </c>
      <c r="G69" s="1">
        <v>174</v>
      </c>
      <c r="H69" s="5">
        <f t="shared" si="0"/>
        <v>359</v>
      </c>
      <c r="I69" s="23">
        <v>1397</v>
      </c>
      <c r="J69" s="9"/>
      <c r="K69" s="20">
        <v>150</v>
      </c>
      <c r="L69" s="9"/>
      <c r="M69" s="9"/>
      <c r="N69" s="35"/>
      <c r="O69" s="9"/>
      <c r="P69" s="9"/>
      <c r="Q69" s="9"/>
      <c r="R69" s="9"/>
      <c r="S69" s="9"/>
      <c r="T69" s="9"/>
      <c r="U69" s="9"/>
      <c r="V69" s="9"/>
      <c r="W69" s="9"/>
      <c r="X69" s="9"/>
      <c r="Y69" s="12" t="s">
        <v>157</v>
      </c>
    </row>
    <row r="70" spans="1:25" ht="27" x14ac:dyDescent="0.7">
      <c r="A70" s="5">
        <v>66</v>
      </c>
      <c r="B70" s="17" t="s">
        <v>69</v>
      </c>
      <c r="C70" s="6" t="s">
        <v>79</v>
      </c>
      <c r="D70" s="5">
        <v>66</v>
      </c>
      <c r="E70" s="17" t="s">
        <v>118</v>
      </c>
      <c r="F70" s="1">
        <v>509</v>
      </c>
      <c r="G70" s="1">
        <v>466</v>
      </c>
      <c r="H70" s="5">
        <f t="shared" si="0"/>
        <v>975</v>
      </c>
      <c r="I70" s="19">
        <v>1397</v>
      </c>
      <c r="J70" s="9"/>
      <c r="K70" s="20">
        <v>150</v>
      </c>
      <c r="L70" s="9"/>
      <c r="M70" s="9"/>
      <c r="N70" s="35"/>
      <c r="O70" s="9"/>
      <c r="P70" s="9"/>
      <c r="Q70" s="9"/>
      <c r="R70" s="9"/>
      <c r="S70" s="9"/>
      <c r="T70" s="9"/>
      <c r="U70" s="9"/>
      <c r="V70" s="9"/>
      <c r="W70" s="9"/>
      <c r="X70" s="9"/>
      <c r="Y70" s="12" t="s">
        <v>157</v>
      </c>
    </row>
    <row r="71" spans="1:25" ht="27" x14ac:dyDescent="0.7">
      <c r="A71" s="5">
        <v>67</v>
      </c>
      <c r="B71" s="21" t="s">
        <v>65</v>
      </c>
      <c r="C71" s="6" t="s">
        <v>79</v>
      </c>
      <c r="D71" s="5">
        <v>67</v>
      </c>
      <c r="E71" s="21" t="s">
        <v>119</v>
      </c>
      <c r="F71" s="5">
        <v>1344</v>
      </c>
      <c r="G71" s="5">
        <v>1406</v>
      </c>
      <c r="H71" s="5">
        <f>SUM(F71:G71)</f>
        <v>2750</v>
      </c>
      <c r="I71" s="23">
        <v>1398</v>
      </c>
      <c r="J71" s="9"/>
      <c r="K71" s="20">
        <v>150</v>
      </c>
      <c r="L71" s="9"/>
      <c r="M71" s="9"/>
      <c r="N71" s="35"/>
      <c r="O71" s="9"/>
      <c r="P71" s="9"/>
      <c r="Q71" s="9"/>
      <c r="R71" s="9"/>
      <c r="S71" s="9"/>
      <c r="T71" s="9"/>
      <c r="U71" s="9"/>
      <c r="V71" s="9"/>
      <c r="W71" s="9"/>
      <c r="X71" s="9"/>
      <c r="Y71" s="12" t="s">
        <v>157</v>
      </c>
    </row>
    <row r="72" spans="1:25" ht="27" x14ac:dyDescent="0.7">
      <c r="A72" s="5">
        <v>68</v>
      </c>
      <c r="B72" s="17" t="s">
        <v>68</v>
      </c>
      <c r="C72" s="6" t="s">
        <v>79</v>
      </c>
      <c r="D72" s="5">
        <v>68</v>
      </c>
      <c r="E72" s="17" t="s">
        <v>120</v>
      </c>
      <c r="F72" s="1">
        <v>584</v>
      </c>
      <c r="G72" s="1">
        <v>617</v>
      </c>
      <c r="H72" s="5">
        <f t="shared" ref="H72:H107" si="1">SUM(F72:G72)</f>
        <v>1201</v>
      </c>
      <c r="I72" s="19">
        <v>1397</v>
      </c>
      <c r="J72" s="9"/>
      <c r="K72" s="20">
        <v>150</v>
      </c>
      <c r="L72" s="9"/>
      <c r="M72" s="9"/>
      <c r="N72" s="35"/>
      <c r="O72" s="9"/>
      <c r="P72" s="9"/>
      <c r="Q72" s="9"/>
      <c r="R72" s="9"/>
      <c r="S72" s="9"/>
      <c r="T72" s="9"/>
      <c r="U72" s="9"/>
      <c r="V72" s="9"/>
      <c r="W72" s="9"/>
      <c r="X72" s="9"/>
      <c r="Y72" s="12" t="s">
        <v>157</v>
      </c>
    </row>
    <row r="73" spans="1:25" ht="27" x14ac:dyDescent="0.7">
      <c r="A73" s="5">
        <v>69</v>
      </c>
      <c r="B73" s="21" t="s">
        <v>68</v>
      </c>
      <c r="C73" s="6" t="s">
        <v>79</v>
      </c>
      <c r="D73" s="5">
        <v>69</v>
      </c>
      <c r="E73" s="21" t="s">
        <v>121</v>
      </c>
      <c r="F73" s="1">
        <v>659</v>
      </c>
      <c r="G73" s="1">
        <v>650</v>
      </c>
      <c r="H73" s="5">
        <f t="shared" si="1"/>
        <v>1309</v>
      </c>
      <c r="I73" s="23">
        <v>1398</v>
      </c>
      <c r="J73" s="9"/>
      <c r="K73" s="20">
        <v>150</v>
      </c>
      <c r="L73" s="9"/>
      <c r="M73" s="9"/>
      <c r="N73" s="35"/>
      <c r="O73" s="9"/>
      <c r="P73" s="9"/>
      <c r="Q73" s="9"/>
      <c r="R73" s="9"/>
      <c r="S73" s="9"/>
      <c r="T73" s="9"/>
      <c r="U73" s="9"/>
      <c r="V73" s="9"/>
      <c r="W73" s="9"/>
      <c r="X73" s="9"/>
      <c r="Y73" s="12" t="s">
        <v>157</v>
      </c>
    </row>
    <row r="74" spans="1:25" ht="27" x14ac:dyDescent="0.7">
      <c r="A74" s="5">
        <v>70</v>
      </c>
      <c r="B74" s="17" t="s">
        <v>70</v>
      </c>
      <c r="C74" s="6" t="s">
        <v>79</v>
      </c>
      <c r="D74" s="5">
        <v>70</v>
      </c>
      <c r="E74" s="17" t="s">
        <v>122</v>
      </c>
      <c r="F74" s="1">
        <v>772</v>
      </c>
      <c r="G74" s="1">
        <v>830</v>
      </c>
      <c r="H74" s="5">
        <f t="shared" si="1"/>
        <v>1602</v>
      </c>
      <c r="I74" s="23">
        <v>1398</v>
      </c>
      <c r="J74" s="9"/>
      <c r="K74" s="20">
        <v>150</v>
      </c>
      <c r="L74" s="9"/>
      <c r="M74" s="9"/>
      <c r="N74" s="35"/>
      <c r="O74" s="9"/>
      <c r="P74" s="9"/>
      <c r="Q74" s="9"/>
      <c r="R74" s="9"/>
      <c r="S74" s="9"/>
      <c r="T74" s="9"/>
      <c r="U74" s="9"/>
      <c r="V74" s="9"/>
      <c r="W74" s="9"/>
      <c r="X74" s="9"/>
      <c r="Y74" s="12" t="s">
        <v>157</v>
      </c>
    </row>
    <row r="75" spans="1:25" ht="27" x14ac:dyDescent="0.7">
      <c r="A75" s="5">
        <v>71</v>
      </c>
      <c r="B75" s="21" t="s">
        <v>78</v>
      </c>
      <c r="C75" s="6" t="s">
        <v>79</v>
      </c>
      <c r="D75" s="5">
        <v>71</v>
      </c>
      <c r="E75" s="21" t="s">
        <v>123</v>
      </c>
      <c r="F75" s="1">
        <v>1310</v>
      </c>
      <c r="G75" s="1">
        <v>1465</v>
      </c>
      <c r="H75" s="5">
        <f t="shared" si="1"/>
        <v>2775</v>
      </c>
      <c r="I75" s="23">
        <v>1398</v>
      </c>
      <c r="J75" s="9"/>
      <c r="K75" s="20">
        <v>150</v>
      </c>
      <c r="L75" s="9"/>
      <c r="M75" s="9"/>
      <c r="N75" s="35"/>
      <c r="O75" s="9"/>
      <c r="P75" s="9"/>
      <c r="Q75" s="9"/>
      <c r="R75" s="9"/>
      <c r="S75" s="9"/>
      <c r="T75" s="9"/>
      <c r="U75" s="9"/>
      <c r="V75" s="9"/>
      <c r="W75" s="9"/>
      <c r="X75" s="9"/>
      <c r="Y75" s="12" t="s">
        <v>157</v>
      </c>
    </row>
    <row r="76" spans="1:25" ht="27" x14ac:dyDescent="0.7">
      <c r="A76" s="5">
        <v>72</v>
      </c>
      <c r="B76" s="17" t="s">
        <v>70</v>
      </c>
      <c r="C76" s="35" t="s">
        <v>81</v>
      </c>
      <c r="D76" s="5">
        <v>72</v>
      </c>
      <c r="E76" s="17" t="s">
        <v>124</v>
      </c>
      <c r="F76" s="1">
        <v>436</v>
      </c>
      <c r="G76" s="1">
        <v>457</v>
      </c>
      <c r="H76" s="5">
        <f t="shared" si="1"/>
        <v>893</v>
      </c>
      <c r="I76" s="23">
        <v>1398</v>
      </c>
      <c r="J76" s="9"/>
      <c r="K76" s="20">
        <v>150</v>
      </c>
      <c r="L76" s="9"/>
      <c r="M76" s="9"/>
      <c r="N76" s="35"/>
      <c r="O76" s="9"/>
      <c r="P76" s="9"/>
      <c r="Q76" s="9"/>
      <c r="R76" s="9"/>
      <c r="S76" s="9"/>
      <c r="T76" s="9"/>
      <c r="U76" s="9"/>
      <c r="V76" s="9"/>
      <c r="W76" s="9"/>
      <c r="X76" s="9"/>
      <c r="Y76" s="12" t="s">
        <v>157</v>
      </c>
    </row>
    <row r="77" spans="1:25" ht="27" x14ac:dyDescent="0.7">
      <c r="A77" s="5">
        <v>73</v>
      </c>
      <c r="B77" s="21" t="s">
        <v>68</v>
      </c>
      <c r="C77" s="6" t="s">
        <v>79</v>
      </c>
      <c r="D77" s="5">
        <v>73</v>
      </c>
      <c r="E77" s="21" t="s">
        <v>125</v>
      </c>
      <c r="F77" s="1">
        <v>260</v>
      </c>
      <c r="G77" s="1">
        <v>274</v>
      </c>
      <c r="H77" s="5">
        <f t="shared" si="1"/>
        <v>534</v>
      </c>
      <c r="I77" s="19">
        <v>1399</v>
      </c>
      <c r="J77" s="9"/>
      <c r="K77" s="20">
        <v>150</v>
      </c>
      <c r="L77" s="9"/>
      <c r="M77" s="9"/>
      <c r="N77" s="35"/>
      <c r="O77" s="9"/>
      <c r="P77" s="9"/>
      <c r="Q77" s="9"/>
      <c r="R77" s="9"/>
      <c r="S77" s="9"/>
      <c r="T77" s="9"/>
      <c r="U77" s="9"/>
      <c r="V77" s="9"/>
      <c r="W77" s="9"/>
      <c r="X77" s="9"/>
      <c r="Y77" s="12" t="s">
        <v>157</v>
      </c>
    </row>
    <row r="78" spans="1:25" ht="27" x14ac:dyDescent="0.7">
      <c r="A78" s="5">
        <v>74</v>
      </c>
      <c r="B78" s="21" t="s">
        <v>68</v>
      </c>
      <c r="C78" s="6" t="s">
        <v>79</v>
      </c>
      <c r="D78" s="5">
        <v>74</v>
      </c>
      <c r="E78" s="21" t="s">
        <v>126</v>
      </c>
      <c r="F78" s="1">
        <v>612</v>
      </c>
      <c r="G78" s="1">
        <v>690</v>
      </c>
      <c r="H78" s="5">
        <f t="shared" si="1"/>
        <v>1302</v>
      </c>
      <c r="I78" s="19">
        <v>1399</v>
      </c>
      <c r="J78" s="9"/>
      <c r="K78" s="20">
        <v>150</v>
      </c>
      <c r="L78" s="9"/>
      <c r="M78" s="9"/>
      <c r="N78" s="35"/>
      <c r="O78" s="9"/>
      <c r="P78" s="9"/>
      <c r="Q78" s="9"/>
      <c r="R78" s="9"/>
      <c r="S78" s="9"/>
      <c r="T78" s="9"/>
      <c r="U78" s="9"/>
      <c r="V78" s="9"/>
      <c r="W78" s="9"/>
      <c r="X78" s="9"/>
      <c r="Y78" s="12" t="s">
        <v>157</v>
      </c>
    </row>
    <row r="79" spans="1:25" ht="27" x14ac:dyDescent="0.7">
      <c r="A79" s="5">
        <v>75</v>
      </c>
      <c r="B79" s="17" t="s">
        <v>68</v>
      </c>
      <c r="C79" s="35" t="s">
        <v>86</v>
      </c>
      <c r="D79" s="5">
        <v>75</v>
      </c>
      <c r="E79" s="17" t="s">
        <v>127</v>
      </c>
      <c r="F79" s="1">
        <v>163</v>
      </c>
      <c r="G79" s="1">
        <v>140</v>
      </c>
      <c r="H79" s="5">
        <f t="shared" si="1"/>
        <v>303</v>
      </c>
      <c r="I79" s="19">
        <v>1399</v>
      </c>
      <c r="J79" s="9"/>
      <c r="K79" s="20">
        <v>150</v>
      </c>
      <c r="L79" s="9"/>
      <c r="M79" s="9"/>
      <c r="N79" s="35"/>
      <c r="O79" s="9"/>
      <c r="P79" s="9"/>
      <c r="Q79" s="9"/>
      <c r="R79" s="9"/>
      <c r="S79" s="9"/>
      <c r="T79" s="9"/>
      <c r="U79" s="9"/>
      <c r="V79" s="9"/>
      <c r="W79" s="9"/>
      <c r="X79" s="9"/>
      <c r="Y79" s="12" t="s">
        <v>157</v>
      </c>
    </row>
    <row r="80" spans="1:25" ht="27" x14ac:dyDescent="0.7">
      <c r="A80" s="5">
        <v>76</v>
      </c>
      <c r="B80" s="21" t="s">
        <v>68</v>
      </c>
      <c r="C80" s="6" t="s">
        <v>79</v>
      </c>
      <c r="D80" s="5">
        <v>76</v>
      </c>
      <c r="E80" s="21" t="s">
        <v>128</v>
      </c>
      <c r="F80" s="1">
        <v>612</v>
      </c>
      <c r="G80" s="1">
        <v>690</v>
      </c>
      <c r="H80" s="5">
        <f t="shared" si="1"/>
        <v>1302</v>
      </c>
      <c r="I80" s="19">
        <v>1399</v>
      </c>
      <c r="J80" s="9"/>
      <c r="K80" s="20">
        <v>150</v>
      </c>
      <c r="L80" s="9"/>
      <c r="M80" s="9"/>
      <c r="N80" s="35"/>
      <c r="O80" s="9"/>
      <c r="P80" s="9"/>
      <c r="Q80" s="9"/>
      <c r="R80" s="9"/>
      <c r="S80" s="9"/>
      <c r="T80" s="9"/>
      <c r="U80" s="9"/>
      <c r="V80" s="9"/>
      <c r="W80" s="9"/>
      <c r="X80" s="9"/>
      <c r="Y80" s="12" t="s">
        <v>157</v>
      </c>
    </row>
    <row r="81" spans="1:25" ht="27" x14ac:dyDescent="0.7">
      <c r="A81" s="5">
        <v>77</v>
      </c>
      <c r="B81" s="21" t="s">
        <v>68</v>
      </c>
      <c r="C81" s="6" t="s">
        <v>79</v>
      </c>
      <c r="D81" s="5">
        <v>77</v>
      </c>
      <c r="E81" s="21" t="s">
        <v>129</v>
      </c>
      <c r="F81" s="1">
        <v>109</v>
      </c>
      <c r="G81" s="1">
        <v>95</v>
      </c>
      <c r="H81" s="5">
        <f t="shared" si="1"/>
        <v>204</v>
      </c>
      <c r="I81" s="19">
        <v>1400</v>
      </c>
      <c r="J81" s="9"/>
      <c r="K81" s="20">
        <v>150</v>
      </c>
      <c r="L81" s="9"/>
      <c r="M81" s="9"/>
      <c r="N81" s="35"/>
      <c r="O81" s="9"/>
      <c r="P81" s="9"/>
      <c r="Q81" s="9"/>
      <c r="R81" s="9"/>
      <c r="S81" s="9"/>
      <c r="T81" s="9"/>
      <c r="U81" s="9"/>
      <c r="V81" s="9"/>
      <c r="W81" s="9"/>
      <c r="X81" s="9"/>
      <c r="Y81" s="12" t="s">
        <v>157</v>
      </c>
    </row>
    <row r="82" spans="1:25" ht="27" x14ac:dyDescent="0.7">
      <c r="A82" s="5">
        <v>78</v>
      </c>
      <c r="B82" s="21" t="s">
        <v>68</v>
      </c>
      <c r="C82" s="6" t="s">
        <v>79</v>
      </c>
      <c r="D82" s="5">
        <v>78</v>
      </c>
      <c r="E82" s="21" t="s">
        <v>130</v>
      </c>
      <c r="F82" s="1">
        <v>111</v>
      </c>
      <c r="G82" s="1">
        <v>116</v>
      </c>
      <c r="H82" s="5">
        <f t="shared" si="1"/>
        <v>227</v>
      </c>
      <c r="I82" s="19">
        <v>1400</v>
      </c>
      <c r="J82" s="9"/>
      <c r="K82" s="20">
        <v>150</v>
      </c>
      <c r="L82" s="9"/>
      <c r="M82" s="9"/>
      <c r="N82" s="35"/>
      <c r="O82" s="9"/>
      <c r="P82" s="9"/>
      <c r="Q82" s="9"/>
      <c r="R82" s="9"/>
      <c r="S82" s="9"/>
      <c r="T82" s="9"/>
      <c r="U82" s="9"/>
      <c r="V82" s="9"/>
      <c r="W82" s="9"/>
      <c r="X82" s="9"/>
      <c r="Y82" s="12" t="s">
        <v>157</v>
      </c>
    </row>
    <row r="83" spans="1:25" ht="27" x14ac:dyDescent="0.7">
      <c r="A83" s="5">
        <v>79</v>
      </c>
      <c r="B83" s="17" t="s">
        <v>68</v>
      </c>
      <c r="C83" s="6" t="s">
        <v>79</v>
      </c>
      <c r="D83" s="5">
        <v>79</v>
      </c>
      <c r="E83" s="17" t="s">
        <v>131</v>
      </c>
      <c r="F83" s="1">
        <v>542</v>
      </c>
      <c r="G83" s="1">
        <v>584</v>
      </c>
      <c r="H83" s="5">
        <f t="shared" si="1"/>
        <v>1126</v>
      </c>
      <c r="I83" s="19">
        <v>1399</v>
      </c>
      <c r="J83" s="9"/>
      <c r="K83" s="20">
        <v>150</v>
      </c>
      <c r="L83" s="9"/>
      <c r="M83" s="9"/>
      <c r="N83" s="35"/>
      <c r="O83" s="9"/>
      <c r="P83" s="9"/>
      <c r="Q83" s="9"/>
      <c r="R83" s="9"/>
      <c r="S83" s="9"/>
      <c r="T83" s="9"/>
      <c r="U83" s="9"/>
      <c r="V83" s="9"/>
      <c r="W83" s="9"/>
      <c r="X83" s="9"/>
      <c r="Y83" s="12" t="s">
        <v>157</v>
      </c>
    </row>
    <row r="84" spans="1:25" ht="27" x14ac:dyDescent="0.7">
      <c r="A84" s="5">
        <v>80</v>
      </c>
      <c r="B84" s="21" t="s">
        <v>73</v>
      </c>
      <c r="C84" s="6" t="s">
        <v>79</v>
      </c>
      <c r="D84" s="5">
        <v>80</v>
      </c>
      <c r="E84" s="21" t="s">
        <v>132</v>
      </c>
      <c r="F84" s="1">
        <v>612</v>
      </c>
      <c r="G84" s="1">
        <v>690</v>
      </c>
      <c r="H84" s="5">
        <f t="shared" si="1"/>
        <v>1302</v>
      </c>
      <c r="I84" s="19">
        <v>1399</v>
      </c>
      <c r="J84" s="9"/>
      <c r="K84" s="20">
        <v>150</v>
      </c>
      <c r="L84" s="9"/>
      <c r="M84" s="9"/>
      <c r="N84" s="35"/>
      <c r="O84" s="9"/>
      <c r="P84" s="9"/>
      <c r="Q84" s="9"/>
      <c r="R84" s="9"/>
      <c r="S84" s="9"/>
      <c r="T84" s="9"/>
      <c r="U84" s="9"/>
      <c r="V84" s="9"/>
      <c r="W84" s="9"/>
      <c r="X84" s="9"/>
      <c r="Y84" s="12" t="s">
        <v>157</v>
      </c>
    </row>
    <row r="85" spans="1:25" ht="27" x14ac:dyDescent="0.7">
      <c r="A85" s="5">
        <v>81</v>
      </c>
      <c r="B85" s="17" t="s">
        <v>68</v>
      </c>
      <c r="C85" s="6" t="s">
        <v>79</v>
      </c>
      <c r="D85" s="5">
        <v>81</v>
      </c>
      <c r="E85" s="17" t="s">
        <v>133</v>
      </c>
      <c r="F85" s="1">
        <v>175</v>
      </c>
      <c r="G85" s="1">
        <v>186</v>
      </c>
      <c r="H85" s="5">
        <f t="shared" si="1"/>
        <v>361</v>
      </c>
      <c r="I85" s="19">
        <v>1399</v>
      </c>
      <c r="J85" s="9"/>
      <c r="K85" s="20">
        <v>150</v>
      </c>
      <c r="L85" s="9"/>
      <c r="M85" s="9"/>
      <c r="N85" s="35"/>
      <c r="O85" s="9"/>
      <c r="P85" s="9"/>
      <c r="Q85" s="9"/>
      <c r="R85" s="9"/>
      <c r="S85" s="9"/>
      <c r="T85" s="9"/>
      <c r="U85" s="9"/>
      <c r="V85" s="9"/>
      <c r="W85" s="9"/>
      <c r="X85" s="9"/>
      <c r="Y85" s="12" t="s">
        <v>157</v>
      </c>
    </row>
    <row r="86" spans="1:25" ht="27" x14ac:dyDescent="0.7">
      <c r="A86" s="5">
        <v>82</v>
      </c>
      <c r="B86" s="21" t="s">
        <v>68</v>
      </c>
      <c r="C86" s="6" t="s">
        <v>79</v>
      </c>
      <c r="D86" s="5">
        <v>82</v>
      </c>
      <c r="E86" s="21" t="s">
        <v>134</v>
      </c>
      <c r="F86" s="1">
        <v>34</v>
      </c>
      <c r="G86" s="1">
        <v>33</v>
      </c>
      <c r="H86" s="5">
        <f t="shared" si="1"/>
        <v>67</v>
      </c>
      <c r="I86" s="23">
        <v>1397</v>
      </c>
      <c r="J86" s="9"/>
      <c r="K86" s="20">
        <v>150</v>
      </c>
      <c r="L86" s="9"/>
      <c r="M86" s="9"/>
      <c r="N86" s="35"/>
      <c r="O86" s="9"/>
      <c r="P86" s="9"/>
      <c r="Q86" s="9"/>
      <c r="R86" s="9"/>
      <c r="S86" s="9"/>
      <c r="T86" s="9"/>
      <c r="U86" s="9"/>
      <c r="V86" s="9"/>
      <c r="W86" s="9"/>
      <c r="X86" s="9"/>
      <c r="Y86" s="12" t="s">
        <v>157</v>
      </c>
    </row>
    <row r="87" spans="1:25" ht="27" x14ac:dyDescent="0.7">
      <c r="A87" s="5">
        <v>83</v>
      </c>
      <c r="B87" s="17" t="s">
        <v>68</v>
      </c>
      <c r="C87" s="6" t="s">
        <v>79</v>
      </c>
      <c r="D87" s="5">
        <v>83</v>
      </c>
      <c r="E87" s="17" t="s">
        <v>135</v>
      </c>
      <c r="F87" s="5">
        <v>1385</v>
      </c>
      <c r="G87" s="5">
        <v>1393</v>
      </c>
      <c r="H87" s="5">
        <f t="shared" si="1"/>
        <v>2778</v>
      </c>
      <c r="I87" s="19">
        <v>1399</v>
      </c>
      <c r="J87" s="9"/>
      <c r="K87" s="20">
        <v>150</v>
      </c>
      <c r="L87" s="9"/>
      <c r="M87" s="9"/>
      <c r="N87" s="35"/>
      <c r="O87" s="9"/>
      <c r="P87" s="9"/>
      <c r="Q87" s="9"/>
      <c r="R87" s="9"/>
      <c r="S87" s="9"/>
      <c r="T87" s="9"/>
      <c r="U87" s="9"/>
      <c r="V87" s="9"/>
      <c r="W87" s="9"/>
      <c r="X87" s="9"/>
      <c r="Y87" s="12" t="s">
        <v>157</v>
      </c>
    </row>
    <row r="88" spans="1:25" ht="27" x14ac:dyDescent="0.7">
      <c r="A88" s="5">
        <v>84</v>
      </c>
      <c r="B88" s="21" t="s">
        <v>73</v>
      </c>
      <c r="C88" s="35" t="s">
        <v>86</v>
      </c>
      <c r="D88" s="5">
        <v>84</v>
      </c>
      <c r="E88" s="21" t="s">
        <v>136</v>
      </c>
      <c r="F88" s="5">
        <v>8408</v>
      </c>
      <c r="G88" s="5">
        <v>8960</v>
      </c>
      <c r="H88" s="5">
        <f t="shared" si="1"/>
        <v>17368</v>
      </c>
      <c r="I88" s="23">
        <v>1399</v>
      </c>
      <c r="J88" s="9"/>
      <c r="K88" s="20">
        <v>150</v>
      </c>
      <c r="L88" s="9"/>
      <c r="M88" s="9"/>
      <c r="N88" s="35"/>
      <c r="O88" s="9"/>
      <c r="P88" s="9"/>
      <c r="Q88" s="9"/>
      <c r="R88" s="9"/>
      <c r="S88" s="9"/>
      <c r="T88" s="9"/>
      <c r="U88" s="9"/>
      <c r="V88" s="9"/>
      <c r="W88" s="9"/>
      <c r="X88" s="9"/>
      <c r="Y88" s="12" t="s">
        <v>157</v>
      </c>
    </row>
    <row r="89" spans="1:25" ht="27" x14ac:dyDescent="0.7">
      <c r="A89" s="5">
        <v>85</v>
      </c>
      <c r="B89" s="21" t="s">
        <v>78</v>
      </c>
      <c r="C89" s="6" t="s">
        <v>79</v>
      </c>
      <c r="D89" s="5">
        <v>85</v>
      </c>
      <c r="E89" s="21" t="s">
        <v>137</v>
      </c>
      <c r="F89" s="1">
        <v>162</v>
      </c>
      <c r="G89" s="1">
        <v>172</v>
      </c>
      <c r="H89" s="5">
        <f t="shared" si="1"/>
        <v>334</v>
      </c>
      <c r="I89" s="19">
        <v>1400</v>
      </c>
      <c r="J89" s="9"/>
      <c r="K89" s="20">
        <v>150</v>
      </c>
      <c r="L89" s="9"/>
      <c r="M89" s="9"/>
      <c r="N89" s="35"/>
      <c r="O89" s="9"/>
      <c r="P89" s="9"/>
      <c r="Q89" s="9"/>
      <c r="R89" s="9"/>
      <c r="S89" s="9"/>
      <c r="T89" s="9"/>
      <c r="U89" s="9"/>
      <c r="V89" s="9"/>
      <c r="W89" s="9"/>
      <c r="X89" s="9"/>
      <c r="Y89" s="12" t="s">
        <v>157</v>
      </c>
    </row>
    <row r="90" spans="1:25" ht="27" x14ac:dyDescent="0.7">
      <c r="A90" s="5">
        <v>86</v>
      </c>
      <c r="B90" s="21" t="s">
        <v>73</v>
      </c>
      <c r="C90" s="35" t="s">
        <v>87</v>
      </c>
      <c r="D90" s="5">
        <v>86</v>
      </c>
      <c r="E90" s="21" t="s">
        <v>138</v>
      </c>
      <c r="F90" s="1">
        <v>716</v>
      </c>
      <c r="G90" s="1">
        <v>719</v>
      </c>
      <c r="H90" s="5">
        <f t="shared" si="1"/>
        <v>1435</v>
      </c>
      <c r="I90" s="23">
        <v>1400</v>
      </c>
      <c r="J90" s="9"/>
      <c r="K90" s="20">
        <v>150</v>
      </c>
      <c r="L90" s="9"/>
      <c r="M90" s="9"/>
      <c r="N90" s="35"/>
      <c r="O90" s="9"/>
      <c r="P90" s="9"/>
      <c r="Q90" s="9"/>
      <c r="R90" s="9"/>
      <c r="S90" s="9"/>
      <c r="T90" s="9"/>
      <c r="U90" s="9"/>
      <c r="V90" s="9"/>
      <c r="W90" s="9"/>
      <c r="X90" s="9"/>
      <c r="Y90" s="12" t="s">
        <v>157</v>
      </c>
    </row>
    <row r="91" spans="1:25" ht="27" x14ac:dyDescent="0.7">
      <c r="A91" s="5">
        <v>87</v>
      </c>
      <c r="B91" s="17" t="s">
        <v>68</v>
      </c>
      <c r="C91" s="35" t="s">
        <v>88</v>
      </c>
      <c r="D91" s="5">
        <v>87</v>
      </c>
      <c r="E91" s="17" t="s">
        <v>139</v>
      </c>
      <c r="F91" s="1">
        <v>2760</v>
      </c>
      <c r="G91" s="1">
        <v>2931</v>
      </c>
      <c r="H91" s="5">
        <f t="shared" si="1"/>
        <v>5691</v>
      </c>
      <c r="I91" s="19">
        <v>1401</v>
      </c>
      <c r="J91" s="9"/>
      <c r="K91" s="20">
        <v>150</v>
      </c>
      <c r="L91" s="9"/>
      <c r="M91" s="9"/>
      <c r="N91" s="35"/>
      <c r="O91" s="9"/>
      <c r="P91" s="9"/>
      <c r="Q91" s="9"/>
      <c r="R91" s="9"/>
      <c r="S91" s="9"/>
      <c r="T91" s="9"/>
      <c r="U91" s="9"/>
      <c r="V91" s="9"/>
      <c r="W91" s="9"/>
      <c r="X91" s="9"/>
      <c r="Y91" s="12" t="s">
        <v>157</v>
      </c>
    </row>
    <row r="92" spans="1:25" ht="27" x14ac:dyDescent="0.7">
      <c r="A92" s="5">
        <v>88</v>
      </c>
      <c r="B92" s="17" t="s">
        <v>69</v>
      </c>
      <c r="C92" s="35" t="s">
        <v>89</v>
      </c>
      <c r="D92" s="5">
        <v>88</v>
      </c>
      <c r="E92" s="17" t="s">
        <v>140</v>
      </c>
      <c r="F92" s="1">
        <v>231</v>
      </c>
      <c r="G92" s="1">
        <v>267</v>
      </c>
      <c r="H92" s="5">
        <f t="shared" si="1"/>
        <v>498</v>
      </c>
      <c r="I92" s="19">
        <v>1399</v>
      </c>
      <c r="J92" s="9"/>
      <c r="K92" s="20">
        <v>150</v>
      </c>
      <c r="L92" s="9"/>
      <c r="M92" s="9"/>
      <c r="N92" s="35"/>
      <c r="O92" s="9"/>
      <c r="P92" s="9"/>
      <c r="Q92" s="9"/>
      <c r="R92" s="9"/>
      <c r="S92" s="9"/>
      <c r="T92" s="9"/>
      <c r="U92" s="9"/>
      <c r="V92" s="9"/>
      <c r="W92" s="9"/>
      <c r="X92" s="9"/>
      <c r="Y92" s="12" t="s">
        <v>157</v>
      </c>
    </row>
    <row r="93" spans="1:25" ht="27" x14ac:dyDescent="0.7">
      <c r="A93" s="5">
        <v>89</v>
      </c>
      <c r="B93" s="21" t="s">
        <v>73</v>
      </c>
      <c r="C93" s="6" t="s">
        <v>79</v>
      </c>
      <c r="D93" s="5">
        <v>89</v>
      </c>
      <c r="E93" s="21" t="s">
        <v>141</v>
      </c>
      <c r="F93" s="1">
        <v>74</v>
      </c>
      <c r="G93" s="1">
        <v>82</v>
      </c>
      <c r="H93" s="5">
        <f t="shared" si="1"/>
        <v>156</v>
      </c>
      <c r="I93" s="23">
        <v>1399</v>
      </c>
      <c r="J93" s="9"/>
      <c r="K93" s="20">
        <v>150</v>
      </c>
      <c r="L93" s="9"/>
      <c r="M93" s="9"/>
      <c r="N93" s="35"/>
      <c r="O93" s="9"/>
      <c r="P93" s="9"/>
      <c r="Q93" s="9"/>
      <c r="R93" s="9"/>
      <c r="S93" s="9"/>
      <c r="T93" s="9"/>
      <c r="U93" s="9"/>
      <c r="V93" s="9"/>
      <c r="W93" s="9"/>
      <c r="X93" s="9"/>
      <c r="Y93" s="12" t="s">
        <v>157</v>
      </c>
    </row>
    <row r="94" spans="1:25" ht="27" x14ac:dyDescent="0.7">
      <c r="A94" s="5">
        <v>90</v>
      </c>
      <c r="B94" s="17" t="s">
        <v>68</v>
      </c>
      <c r="C94" s="6" t="s">
        <v>79</v>
      </c>
      <c r="D94" s="5">
        <v>90</v>
      </c>
      <c r="E94" s="17" t="s">
        <v>142</v>
      </c>
      <c r="F94" s="1">
        <v>3947</v>
      </c>
      <c r="G94" s="1">
        <v>3986</v>
      </c>
      <c r="H94" s="5">
        <f t="shared" si="1"/>
        <v>7933</v>
      </c>
      <c r="I94" s="19">
        <v>1398</v>
      </c>
      <c r="J94" s="9"/>
      <c r="K94" s="20">
        <v>150</v>
      </c>
      <c r="L94" s="9"/>
      <c r="M94" s="9"/>
      <c r="N94" s="35"/>
      <c r="O94" s="9"/>
      <c r="P94" s="9"/>
      <c r="Q94" s="9"/>
      <c r="R94" s="9"/>
      <c r="S94" s="9"/>
      <c r="T94" s="9"/>
      <c r="U94" s="9"/>
      <c r="V94" s="9"/>
      <c r="W94" s="9"/>
      <c r="X94" s="9"/>
      <c r="Y94" s="12" t="s">
        <v>157</v>
      </c>
    </row>
    <row r="95" spans="1:25" ht="27" x14ac:dyDescent="0.7">
      <c r="A95" s="5">
        <v>91</v>
      </c>
      <c r="B95" s="17" t="s">
        <v>78</v>
      </c>
      <c r="C95" s="6" t="s">
        <v>79</v>
      </c>
      <c r="D95" s="5">
        <v>91</v>
      </c>
      <c r="E95" s="17" t="s">
        <v>143</v>
      </c>
      <c r="F95" s="1">
        <v>466</v>
      </c>
      <c r="G95" s="1">
        <v>509</v>
      </c>
      <c r="H95" s="5">
        <f t="shared" si="1"/>
        <v>975</v>
      </c>
      <c r="I95" s="19">
        <v>1400</v>
      </c>
      <c r="J95" s="9"/>
      <c r="K95" s="20">
        <v>150</v>
      </c>
      <c r="L95" s="9"/>
      <c r="M95" s="9"/>
      <c r="N95" s="35"/>
      <c r="O95" s="9"/>
      <c r="P95" s="9"/>
      <c r="Q95" s="9"/>
      <c r="R95" s="9"/>
      <c r="S95" s="9"/>
      <c r="T95" s="9"/>
      <c r="U95" s="9"/>
      <c r="V95" s="9"/>
      <c r="W95" s="9"/>
      <c r="X95" s="9"/>
      <c r="Y95" s="12" t="s">
        <v>157</v>
      </c>
    </row>
    <row r="96" spans="1:25" ht="27" x14ac:dyDescent="0.7">
      <c r="A96" s="5">
        <v>92</v>
      </c>
      <c r="B96" s="21" t="s">
        <v>68</v>
      </c>
      <c r="C96" s="6" t="s">
        <v>79</v>
      </c>
      <c r="D96" s="5">
        <v>92</v>
      </c>
      <c r="E96" s="21" t="s">
        <v>144</v>
      </c>
      <c r="F96" s="1">
        <v>245</v>
      </c>
      <c r="G96" s="1">
        <v>239</v>
      </c>
      <c r="H96" s="5">
        <f t="shared" si="1"/>
        <v>484</v>
      </c>
      <c r="I96" s="23">
        <v>1401</v>
      </c>
      <c r="J96" s="9"/>
      <c r="K96" s="20">
        <v>150</v>
      </c>
      <c r="L96" s="9"/>
      <c r="M96" s="9"/>
      <c r="N96" s="35"/>
      <c r="O96" s="9"/>
      <c r="P96" s="9"/>
      <c r="Q96" s="9"/>
      <c r="R96" s="9"/>
      <c r="S96" s="9"/>
      <c r="T96" s="9"/>
      <c r="U96" s="9"/>
      <c r="V96" s="9"/>
      <c r="W96" s="9"/>
      <c r="X96" s="9"/>
      <c r="Y96" s="12" t="s">
        <v>157</v>
      </c>
    </row>
    <row r="97" spans="1:25" ht="27" x14ac:dyDescent="0.7">
      <c r="A97" s="5">
        <v>93</v>
      </c>
      <c r="B97" s="17" t="s">
        <v>71</v>
      </c>
      <c r="C97" s="6" t="s">
        <v>79</v>
      </c>
      <c r="D97" s="5">
        <v>93</v>
      </c>
      <c r="E97" s="17" t="s">
        <v>145</v>
      </c>
      <c r="F97" s="1">
        <v>13</v>
      </c>
      <c r="G97" s="1">
        <v>16</v>
      </c>
      <c r="H97" s="5">
        <f t="shared" si="1"/>
        <v>29</v>
      </c>
      <c r="I97" s="19">
        <v>1395</v>
      </c>
      <c r="J97" s="9"/>
      <c r="K97" s="20">
        <v>150</v>
      </c>
      <c r="L97" s="9"/>
      <c r="M97" s="9"/>
      <c r="N97" s="35"/>
      <c r="O97" s="9"/>
      <c r="P97" s="9"/>
      <c r="Q97" s="9"/>
      <c r="R97" s="9"/>
      <c r="S97" s="9"/>
      <c r="T97" s="9"/>
      <c r="U97" s="9"/>
      <c r="V97" s="9"/>
      <c r="W97" s="9"/>
      <c r="X97" s="9"/>
      <c r="Y97" s="12" t="s">
        <v>157</v>
      </c>
    </row>
    <row r="98" spans="1:25" ht="27" x14ac:dyDescent="0.7">
      <c r="A98" s="5">
        <v>94</v>
      </c>
      <c r="B98" s="17" t="s">
        <v>69</v>
      </c>
      <c r="C98" s="6" t="s">
        <v>79</v>
      </c>
      <c r="D98" s="5">
        <v>94</v>
      </c>
      <c r="E98" s="17" t="s">
        <v>146</v>
      </c>
      <c r="F98" s="1">
        <v>194</v>
      </c>
      <c r="G98" s="1">
        <v>195</v>
      </c>
      <c r="H98" s="5">
        <f t="shared" si="1"/>
        <v>389</v>
      </c>
      <c r="I98" s="19">
        <v>1401</v>
      </c>
      <c r="J98" s="9"/>
      <c r="K98" s="20">
        <v>150</v>
      </c>
      <c r="L98" s="9"/>
      <c r="M98" s="9"/>
      <c r="N98" s="35"/>
      <c r="O98" s="9"/>
      <c r="P98" s="9"/>
      <c r="Q98" s="9"/>
      <c r="R98" s="9"/>
      <c r="S98" s="9"/>
      <c r="T98" s="9"/>
      <c r="U98" s="9"/>
      <c r="V98" s="9"/>
      <c r="W98" s="9"/>
      <c r="X98" s="9"/>
      <c r="Y98" s="12" t="s">
        <v>157</v>
      </c>
    </row>
    <row r="99" spans="1:25" ht="27" x14ac:dyDescent="0.7">
      <c r="A99" s="5">
        <v>95</v>
      </c>
      <c r="B99" s="17" t="s">
        <v>71</v>
      </c>
      <c r="C99" s="6" t="s">
        <v>79</v>
      </c>
      <c r="D99" s="5">
        <v>95</v>
      </c>
      <c r="E99" s="17" t="s">
        <v>147</v>
      </c>
      <c r="F99" s="1">
        <v>511</v>
      </c>
      <c r="G99" s="1">
        <v>547</v>
      </c>
      <c r="H99" s="5">
        <f t="shared" si="1"/>
        <v>1058</v>
      </c>
      <c r="I99" s="19">
        <v>1401</v>
      </c>
      <c r="J99" s="9"/>
      <c r="K99" s="20">
        <v>150</v>
      </c>
      <c r="L99" s="9"/>
      <c r="M99" s="9"/>
      <c r="N99" s="35"/>
      <c r="O99" s="9"/>
      <c r="P99" s="9"/>
      <c r="Q99" s="9"/>
      <c r="R99" s="9"/>
      <c r="S99" s="9"/>
      <c r="T99" s="9"/>
      <c r="U99" s="9"/>
      <c r="V99" s="9"/>
      <c r="W99" s="9"/>
      <c r="X99" s="9"/>
      <c r="Y99" s="12" t="s">
        <v>157</v>
      </c>
    </row>
    <row r="100" spans="1:25" ht="27" x14ac:dyDescent="0.7">
      <c r="A100" s="5">
        <v>96</v>
      </c>
      <c r="B100" s="21" t="s">
        <v>73</v>
      </c>
      <c r="C100" s="6" t="s">
        <v>79</v>
      </c>
      <c r="D100" s="5">
        <v>96</v>
      </c>
      <c r="E100" s="21" t="s">
        <v>148</v>
      </c>
      <c r="F100" s="1">
        <v>544</v>
      </c>
      <c r="G100" s="1">
        <v>619</v>
      </c>
      <c r="H100" s="5">
        <f t="shared" si="1"/>
        <v>1163</v>
      </c>
      <c r="I100" s="23">
        <v>1401</v>
      </c>
      <c r="J100" s="9"/>
      <c r="K100" s="20">
        <v>150</v>
      </c>
      <c r="L100" s="9"/>
      <c r="M100" s="9"/>
      <c r="N100" s="35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2" t="s">
        <v>157</v>
      </c>
    </row>
    <row r="101" spans="1:25" ht="27" x14ac:dyDescent="0.7">
      <c r="A101" s="5">
        <v>97</v>
      </c>
      <c r="B101" s="21" t="s">
        <v>68</v>
      </c>
      <c r="C101" s="6" t="s">
        <v>79</v>
      </c>
      <c r="D101" s="5">
        <v>97</v>
      </c>
      <c r="E101" s="21" t="s">
        <v>149</v>
      </c>
      <c r="F101" s="1">
        <v>380</v>
      </c>
      <c r="G101" s="1">
        <v>347</v>
      </c>
      <c r="H101" s="5">
        <f t="shared" si="1"/>
        <v>727</v>
      </c>
      <c r="I101" s="19">
        <v>1401</v>
      </c>
      <c r="J101" s="9"/>
      <c r="K101" s="20">
        <v>150</v>
      </c>
      <c r="L101" s="9"/>
      <c r="M101" s="9"/>
      <c r="N101" s="35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12" t="s">
        <v>157</v>
      </c>
    </row>
    <row r="102" spans="1:25" ht="27" x14ac:dyDescent="0.7">
      <c r="A102" s="5">
        <v>98</v>
      </c>
      <c r="B102" s="21" t="s">
        <v>73</v>
      </c>
      <c r="C102" s="35" t="s">
        <v>86</v>
      </c>
      <c r="D102" s="5">
        <v>98</v>
      </c>
      <c r="E102" s="21" t="s">
        <v>150</v>
      </c>
      <c r="F102" s="1">
        <v>978</v>
      </c>
      <c r="G102" s="1">
        <v>1092</v>
      </c>
      <c r="H102" s="5">
        <f t="shared" si="1"/>
        <v>2070</v>
      </c>
      <c r="I102" s="23">
        <v>1401</v>
      </c>
      <c r="J102" s="9"/>
      <c r="K102" s="20">
        <v>150</v>
      </c>
      <c r="L102" s="9"/>
      <c r="M102" s="9"/>
      <c r="N102" s="35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2" t="s">
        <v>157</v>
      </c>
    </row>
    <row r="103" spans="1:25" ht="27" x14ac:dyDescent="0.7">
      <c r="A103" s="5">
        <v>99</v>
      </c>
      <c r="B103" s="21" t="s">
        <v>72</v>
      </c>
      <c r="C103" s="6" t="s">
        <v>79</v>
      </c>
      <c r="D103" s="5">
        <v>99</v>
      </c>
      <c r="E103" s="21" t="s">
        <v>151</v>
      </c>
      <c r="F103" s="1">
        <v>2655</v>
      </c>
      <c r="G103" s="1">
        <v>3152</v>
      </c>
      <c r="H103" s="5">
        <f t="shared" ref="H103" si="2">SUM(F103:G103)</f>
        <v>5807</v>
      </c>
      <c r="I103" s="23">
        <v>1401</v>
      </c>
      <c r="J103" s="9"/>
      <c r="K103" s="20">
        <v>150</v>
      </c>
      <c r="L103" s="9"/>
      <c r="M103" s="9"/>
      <c r="N103" s="35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2" t="s">
        <v>157</v>
      </c>
    </row>
    <row r="104" spans="1:25" ht="27" x14ac:dyDescent="0.7">
      <c r="A104" s="5">
        <v>100</v>
      </c>
      <c r="B104" s="21" t="s">
        <v>69</v>
      </c>
      <c r="C104" s="35" t="s">
        <v>89</v>
      </c>
      <c r="D104" s="5">
        <v>100</v>
      </c>
      <c r="E104" s="21" t="s">
        <v>152</v>
      </c>
      <c r="F104" s="1">
        <v>106</v>
      </c>
      <c r="G104" s="1">
        <v>119</v>
      </c>
      <c r="H104" s="5">
        <f t="shared" si="1"/>
        <v>225</v>
      </c>
      <c r="I104" s="23">
        <v>1402</v>
      </c>
      <c r="J104" s="9"/>
      <c r="K104" s="20">
        <v>150</v>
      </c>
      <c r="L104" s="9"/>
      <c r="M104" s="9"/>
      <c r="N104" s="35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12" t="s">
        <v>157</v>
      </c>
    </row>
    <row r="105" spans="1:25" ht="27" x14ac:dyDescent="0.7">
      <c r="A105" s="5">
        <v>101</v>
      </c>
      <c r="B105" s="21" t="s">
        <v>71</v>
      </c>
      <c r="C105" s="6" t="s">
        <v>79</v>
      </c>
      <c r="D105" s="5">
        <v>101</v>
      </c>
      <c r="E105" s="21" t="s">
        <v>153</v>
      </c>
      <c r="F105" s="5">
        <v>297</v>
      </c>
      <c r="G105" s="5">
        <v>336</v>
      </c>
      <c r="H105" s="5">
        <f t="shared" si="1"/>
        <v>633</v>
      </c>
      <c r="I105" s="5">
        <v>0</v>
      </c>
      <c r="J105" s="9"/>
      <c r="K105" s="20">
        <v>0</v>
      </c>
      <c r="L105" s="9"/>
      <c r="M105" s="9"/>
      <c r="N105" s="35"/>
      <c r="O105" s="9"/>
      <c r="P105" s="9"/>
      <c r="Q105" s="9"/>
      <c r="R105" s="9"/>
      <c r="S105" s="23">
        <v>1402</v>
      </c>
      <c r="T105" s="9"/>
      <c r="U105" s="20">
        <v>2000</v>
      </c>
      <c r="V105" s="9">
        <v>150</v>
      </c>
      <c r="W105" s="9"/>
      <c r="X105" s="9"/>
      <c r="Y105" s="12" t="s">
        <v>157</v>
      </c>
    </row>
    <row r="106" spans="1:25" ht="27" x14ac:dyDescent="0.7">
      <c r="A106" s="5">
        <v>102</v>
      </c>
      <c r="B106" s="17" t="s">
        <v>71</v>
      </c>
      <c r="C106" s="6" t="s">
        <v>79</v>
      </c>
      <c r="D106" s="5">
        <v>102</v>
      </c>
      <c r="E106" s="17" t="s">
        <v>154</v>
      </c>
      <c r="F106" s="1">
        <v>453</v>
      </c>
      <c r="G106" s="1">
        <v>522</v>
      </c>
      <c r="H106" s="5">
        <f t="shared" si="1"/>
        <v>975</v>
      </c>
      <c r="I106" s="23">
        <v>1402</v>
      </c>
      <c r="J106" s="9"/>
      <c r="K106" s="20">
        <v>150</v>
      </c>
      <c r="L106" s="9"/>
      <c r="M106" s="9"/>
      <c r="N106" s="35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2" t="s">
        <v>157</v>
      </c>
    </row>
    <row r="107" spans="1:25" ht="27" x14ac:dyDescent="0.7">
      <c r="A107" s="5">
        <v>103</v>
      </c>
      <c r="B107" s="21" t="s">
        <v>71</v>
      </c>
      <c r="C107" s="6" t="s">
        <v>79</v>
      </c>
      <c r="D107" s="5">
        <v>103</v>
      </c>
      <c r="E107" s="21" t="s">
        <v>155</v>
      </c>
      <c r="F107" s="1">
        <v>453</v>
      </c>
      <c r="G107" s="1">
        <v>522</v>
      </c>
      <c r="H107" s="5">
        <f t="shared" si="1"/>
        <v>975</v>
      </c>
      <c r="I107" s="5"/>
      <c r="J107" s="9"/>
      <c r="K107" s="20">
        <v>0</v>
      </c>
      <c r="L107" s="9"/>
      <c r="M107" s="9"/>
      <c r="N107" s="35"/>
      <c r="O107" s="9"/>
      <c r="P107" s="9"/>
      <c r="Q107" s="9"/>
      <c r="R107" s="9"/>
      <c r="S107" s="23">
        <v>1402</v>
      </c>
      <c r="T107" s="9"/>
      <c r="U107" s="20">
        <v>2000</v>
      </c>
      <c r="V107" s="9">
        <v>150</v>
      </c>
      <c r="W107" s="9"/>
      <c r="X107" s="9"/>
      <c r="Y107" s="12" t="s">
        <v>157</v>
      </c>
    </row>
    <row r="108" spans="1:25" ht="27" x14ac:dyDescent="0.7">
      <c r="A108" s="25">
        <v>104</v>
      </c>
      <c r="B108" s="21" t="s">
        <v>71</v>
      </c>
      <c r="C108" s="6" t="s">
        <v>79</v>
      </c>
      <c r="D108" s="5">
        <v>104</v>
      </c>
      <c r="E108" s="21" t="s">
        <v>156</v>
      </c>
      <c r="F108" s="1">
        <v>453</v>
      </c>
      <c r="G108" s="1">
        <v>522</v>
      </c>
      <c r="H108" s="5">
        <f t="shared" ref="H108" si="3">SUM(F108:G108)</f>
        <v>975</v>
      </c>
      <c r="I108" s="5"/>
      <c r="J108" s="9"/>
      <c r="K108" s="20">
        <v>0</v>
      </c>
      <c r="L108" s="9"/>
      <c r="M108" s="9"/>
      <c r="N108" s="35"/>
      <c r="O108" s="9"/>
      <c r="P108" s="9"/>
      <c r="Q108" s="9"/>
      <c r="R108" s="9"/>
      <c r="S108" s="23">
        <v>1402</v>
      </c>
      <c r="T108" s="9"/>
      <c r="U108" s="20">
        <v>2000</v>
      </c>
      <c r="V108" s="9">
        <v>150</v>
      </c>
      <c r="W108" s="9"/>
      <c r="X108" s="9"/>
      <c r="Y108" s="12" t="s">
        <v>157</v>
      </c>
    </row>
    <row r="109" spans="1:25" ht="25.5" customHeight="1" x14ac:dyDescent="0.7">
      <c r="A109" s="26"/>
      <c r="B109" s="40"/>
      <c r="C109" s="40"/>
      <c r="D109" s="40"/>
      <c r="E109" s="40"/>
      <c r="F109" s="40">
        <f>SUM(F6:F108)</f>
        <v>121746</v>
      </c>
      <c r="G109" s="40">
        <f>SUM(G6:G108)</f>
        <v>133759</v>
      </c>
      <c r="H109" s="40">
        <f>SUM(F109:G109)</f>
        <v>255505</v>
      </c>
      <c r="I109" s="40"/>
      <c r="J109" s="40" t="s">
        <v>161</v>
      </c>
      <c r="K109" s="41">
        <f>SUM(K6:K108)</f>
        <v>38964</v>
      </c>
      <c r="L109" s="40"/>
      <c r="M109" s="40" t="s">
        <v>163</v>
      </c>
      <c r="N109" s="40">
        <v>11704</v>
      </c>
      <c r="O109" s="40"/>
      <c r="P109" s="40" t="s">
        <v>162</v>
      </c>
      <c r="Q109" s="40"/>
      <c r="R109" s="40">
        <v>5906</v>
      </c>
      <c r="S109" s="40"/>
      <c r="T109" s="40">
        <v>3</v>
      </c>
      <c r="U109" s="40">
        <v>9600</v>
      </c>
      <c r="V109" s="40">
        <v>4050</v>
      </c>
      <c r="W109" s="40"/>
      <c r="X109" s="40"/>
      <c r="Y109" s="40"/>
    </row>
    <row r="110" spans="1:25" x14ac:dyDescent="0.7">
      <c r="B110" s="54" t="s">
        <v>168</v>
      </c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6"/>
    </row>
    <row r="114" spans="13:13" x14ac:dyDescent="0.7">
      <c r="M114" s="29"/>
    </row>
  </sheetData>
  <mergeCells count="14">
    <mergeCell ref="B110:Y110"/>
    <mergeCell ref="L4:N4"/>
    <mergeCell ref="O4:R4"/>
    <mergeCell ref="S4:V4"/>
    <mergeCell ref="W4:Y4"/>
    <mergeCell ref="A1:Y2"/>
    <mergeCell ref="A3:A5"/>
    <mergeCell ref="B3:B5"/>
    <mergeCell ref="C3:C5"/>
    <mergeCell ref="D3:D5"/>
    <mergeCell ref="E3:E5"/>
    <mergeCell ref="F3:H4"/>
    <mergeCell ref="I3:Y3"/>
    <mergeCell ref="I4:K4"/>
  </mergeCells>
  <conditionalFormatting sqref="E107">
    <cfRule type="containsText" dxfId="4" priority="5" operator="containsText" text="کمتر از دو ماه">
      <formula>NOT(ISERROR(SEARCH("کمتر از دو ماه",E107)))</formula>
    </cfRule>
  </conditionalFormatting>
  <conditionalFormatting sqref="E107">
    <cfRule type="containsText" dxfId="3" priority="4" operator="containsText" text="پایان اعتبار">
      <formula>NOT(ISERROR(SEARCH("پایان اعتبار",E107)))</formula>
    </cfRule>
  </conditionalFormatting>
  <conditionalFormatting sqref="B107">
    <cfRule type="containsText" dxfId="2" priority="2" operator="containsText" text="کمتر از دو ماه">
      <formula>NOT(ISERROR(SEARCH("کمتر از دو ماه",B107)))</formula>
    </cfRule>
  </conditionalFormatting>
  <conditionalFormatting sqref="B107">
    <cfRule type="containsText" dxfId="1" priority="1" operator="containsText" text="پایان اعتبار">
      <formula>NOT(ISERROR(SEARCH("پایان اعتبار",B107)))</formula>
    </cfRule>
  </conditionalFormatting>
  <pageMargins left="0.7" right="0.7" top="0.75" bottom="0.75" header="0.3" footer="0.3"/>
  <pageSetup scale="7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7" operator="containsText" id="{1A17C631-A6E0-498B-A2F0-E163AC64F6D1}">
            <xm:f>NOT(ISERROR(SEARCH(#REF!,B107)))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E107 B107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[1]اطلاعات!#REF!</xm:f>
          </x14:formula1>
          <xm:sqref>B45:B108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2025-10-08T10:32:26Z</cp:lastPrinted>
  <dcterms:created xsi:type="dcterms:W3CDTF">2019-04-26T16:41:30Z</dcterms:created>
  <dcterms:modified xsi:type="dcterms:W3CDTF">2025-10-18T11:49:19Z</dcterms:modified>
</cp:coreProperties>
</file>