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Other\NIOC\وب سرویس ستاد\Setad\"/>
    </mc:Choice>
  </mc:AlternateContent>
  <xr:revisionPtr revIDLastSave="0" documentId="8_{3F400A6A-DD9E-402F-91C6-D824B373FFEC}" xr6:coauthVersionLast="47" xr6:coauthVersionMax="47" xr10:uidLastSave="{00000000-0000-0000-0000-000000000000}"/>
  <bookViews>
    <workbookView xWindow="-120" yWindow="-120" windowWidth="29040" windowHeight="15720" xr2:uid="{EAFC5557-6D14-4388-BD17-3C0399231AF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</calcChain>
</file>

<file path=xl/sharedStrings.xml><?xml version="1.0" encoding="utf-8"?>
<sst xmlns="http://schemas.openxmlformats.org/spreadsheetml/2006/main" count="214" uniqueCount="128">
  <si>
    <t>ردیف</t>
  </si>
  <si>
    <t>سال</t>
  </si>
  <si>
    <t>نام سازمان</t>
  </si>
  <si>
    <t>نوع معامله</t>
  </si>
  <si>
    <t>موضوع معامله</t>
  </si>
  <si>
    <t>شماره معامله</t>
  </si>
  <si>
    <t>شرکت کنندگان</t>
  </si>
  <si>
    <t>برنده</t>
  </si>
  <si>
    <t>مبلغ معامله (ریال)</t>
  </si>
  <si>
    <t>شماره قرارداد</t>
  </si>
  <si>
    <t>لینک سامانه ستاد</t>
  </si>
  <si>
    <t>شرکت ملی نفت ایران</t>
  </si>
  <si>
    <t>مزایده-  مزایده منقول</t>
  </si>
  <si>
    <t>لوازم و تجهیزات مستعمل اداری، برودتی، حرارتی ، رستورانی ، تاسیساتی و غیره</t>
  </si>
  <si>
    <t>81 عدد مته مستعمل حفاری</t>
  </si>
  <si>
    <t>19 قلم لوازم الکتریکی و غیره کارنکرده</t>
  </si>
  <si>
    <t>62 قلم انواع اتصالات، ایزارآلات، لوازم ایمنی و آتش نشانی و غیره کارنکرده</t>
  </si>
  <si>
    <t>بلبرینگ و رولربیرینگ کارنکرده</t>
  </si>
  <si>
    <t>ضایعات فلزی و غیرفلزی به وزن تقریبی 154900 کیلوگرم</t>
  </si>
  <si>
    <t>مناقصه-مناقصه محدود</t>
  </si>
  <si>
    <t>مناقصه محدود یک مرحله ای خدمات انتظامات ساختمان شماره 31 مجتمع ورزشي و آموزشي محمودآباد</t>
  </si>
  <si>
    <t>78 قلم انواع شیرآلات، اتصالات و غیره کارنکرده</t>
  </si>
  <si>
    <t>دو دستگاه دیزل ژنراتور مستعمل ضایعاتی</t>
  </si>
  <si>
    <t>مناقصه-مناقصه عمومی همراه با ارزیابی کیفی</t>
  </si>
  <si>
    <t xml:space="preserve">مناقصه عمومی یک مرحله ای مناقصه سرویس دهی آبدارخانه ساختمان های شرکت ملی نفت ایران به شماره 007-99-84-002 </t>
  </si>
  <si>
    <t>2 قلم طناب سیمی کارنکرده</t>
  </si>
  <si>
    <t>64 قلم انواع لوازم و تجهیزات الکتریکی(برقی) و غیره کارنکرده</t>
  </si>
  <si>
    <t>26 قلم انواع شیرآلات و غیره کار نکرده</t>
  </si>
  <si>
    <t>8 قلم انواع نخ نسوز، کلاه ایمنی ، کپسول آتشنشانی و غیره کارنکرده</t>
  </si>
  <si>
    <t>ضایعات فلزی و غیر فلزی به وزن تقریبی 18500 کیلوگرم</t>
  </si>
  <si>
    <t>49 قلم انواع اتصالات ، ابزارآلات، لوازم ایمنی و آتش نشانی و غیره کارنکرده</t>
  </si>
  <si>
    <t>مناقصه عمومی یک مرحله ای مناقصه عمومی خرید، حمل و تحویل تجهیزات بخار جهت استفاده در اقامتگاه ورزشکاران آبعلی به شماره03-98</t>
  </si>
  <si>
    <t>مناقصه عمومی یک مرحله ای  احداث پارک نوآوری و فناوری صنعت نفت به شماره008-99-73-002</t>
  </si>
  <si>
    <t>ضایعات فلزی و غیرفلزی به وزن تقریبی 200،000 کیلوگرم</t>
  </si>
  <si>
    <t>62 قلم اتصالات و تجهیزات اداری، حرارتی،برودتی،تصویری،رستورانی،کامپیوتری وغیره  نو و مستعمل</t>
  </si>
  <si>
    <t>مناقصه عمومی یک مرحله ای مناقصه خدمات و تنظيفات ساختمان شماره 31 مجتمع ورزشي و آموزشي محمود آباد شماره 006-99-84-002</t>
  </si>
  <si>
    <t>مناقصه عمومی یک مرحله ای مراقبت، راهبري، تعمير و نگهداري سيستمهاي تاسيساتي و تعميراتي ساختمان شماره31  005-99-84-002 در محمود آباد</t>
  </si>
  <si>
    <t>36 قلم انواع اتصالات ، ابزار آلات و غیره کارنکرده</t>
  </si>
  <si>
    <t>25 قلم انواع شیرآلات و غیره کارنکرده</t>
  </si>
  <si>
    <t>62 قلم لوازم و تجهیزات الکتریکی(برقی) و غیره کارنکرده</t>
  </si>
  <si>
    <t>مناقصه عمومی یک مرحله ای خريد دو دستگاه چيلر دو مرحله اي بخار پروژه تكميل اقامتگاه ورزشي آبعلي شماره 25-98</t>
  </si>
  <si>
    <t>مناقصه عمومی یک مرحله ای مناقصه خدمات عمومي و نگهداري باشگاههاي ورزشي ساختمانهاي 23، 28 و 29شركت ملي نفت ايران به شماره 016-99-84-002</t>
  </si>
  <si>
    <t>مناقصه عمومی یک مرحله ای مناقصه 99110 يك مرحله اي تامين خدمات حفاظت و حراست از ساختمانها و تاسيسات مديريت اكتشاف (تهران- انبار ري و انبار كوار شيراز)</t>
  </si>
  <si>
    <t>مناقصه عمومی یک مرحله ای تامين خدمات اداري، اپراتوري، نامه رساني ، تنظيفات، آبدارخانه، تخليه، بارگيري كالا و راهبري خودروهاي سبك در ساختانهاي مديريت ا</t>
  </si>
  <si>
    <t>مناقصه عمومی یک مرحله ای انجام خدمات حفاظت وحراست از ساختمانها ومجموعه هاي آموزشي و ورزشي شركت ملي نفت ايران به شماره027-99-084-002</t>
  </si>
  <si>
    <t>24 قلم انواع شیرآلات و غیره، کارنکرده</t>
  </si>
  <si>
    <t>مناقصه عمومی یک مرحله ای مراقبت و راهبري سيستمهاي تاسيساتي،تعميرات،برق وچهار پست اختصاصي برق ساختمانهاي شركت ملي نفت ايران به شماره مناقصه 018-</t>
  </si>
  <si>
    <t xml:space="preserve">ضایعات فلزی و غیرفلزی به وزن تقریبی 70،000 کیلوگرم </t>
  </si>
  <si>
    <t>مناقصه عمومی یک مرحله ای خدمات سرويس،نگهداري تجهيزات ايمني و تجهيزات  آتش نشاني ساختمانهاي مركزي اكتشاف تهران - انبار ري - و انبار كوار99117</t>
  </si>
  <si>
    <t>مناقصه عمومی یک مرحله ای خدمات نگهداري فضاي سبز وجنگل ساختمان شماره 31(مجتمع ورزشي و آموزشي محمود آبا) 017-099-084-0002</t>
  </si>
  <si>
    <t>مناقصه محدود یک مرحله ای مناقصه بيمه درمان تكميلي، عمر و حادثه كاركنان قرارداد كار مدت موقت و معين وزارت نفت 057-99-084-002</t>
  </si>
  <si>
    <t xml:space="preserve">مناقصه عمومی یک مرحله ای مناقصه خريد،حمل و تحويل  10000تن پودر باريت و 10000تن نمك حفاري مناقصه 98134  محل تحويل كال: انبار كوار  به نشاني شيراز ، 45 </t>
  </si>
  <si>
    <t>مناقصه عمومی یک مرحله ای مناقصه خريد تجميعي مواد وزن افزا 8000تن پودر باريت، 2000تن فروبار، 1500تن لايمستون پودر98125</t>
  </si>
  <si>
    <t>مناقصه عمومی یک مرحله ای مناقصه احداث جاده دسترسي وآماده سازي محل كمپ و چاه اكتشافي چشمه شور-1 شماره 99133</t>
  </si>
  <si>
    <t xml:space="preserve">مناقصه عمومی یک مرحله ای مناقصه تهيه، طبخ وتوزيع غذا در انبار كوار و دفتر پشتيباني شيراز- مديريت اكتشاف99132 </t>
  </si>
  <si>
    <t>مناقصه محدود یک مرحله ای خريد تجميعي مواد كنترل هرز روي گل حفاري شماره مديريت اكتشاف99149</t>
  </si>
  <si>
    <t>خدمات مهندسی پژواک انرژی,حفاري مپنا نور كيش,گلوبال پترو تک کیش,حفاري دانا كيش,حفاری شمال</t>
  </si>
  <si>
    <t>حفاري مپنا نور كيش</t>
  </si>
  <si>
    <t>ناربن,درین کاشان,باريت فلات ايران,تولیدی پودر سازان</t>
  </si>
  <si>
    <t>درین کاشان</t>
  </si>
  <si>
    <t>معدنی کائولن و باریت ایران شماره هفتصد و پنج,درین کاشان,باريت فلات ايران,ناربن</t>
  </si>
  <si>
    <t>پترو تجهیز کیان داریا,پارس مدرن پویا پیشرو ,پارس فن آوران مبتکر,ویژن پلاس اروپا,هیوا آتی رایانه جنوب</t>
  </si>
  <si>
    <t xml:space="preserve">پارس مدرن پویا پیشرو </t>
  </si>
  <si>
    <t>دی,مهندسی ترانشه پل راه,سام پیمان پارس,آرمان گسترش جنوب,راه کوهپایه بویر</t>
  </si>
  <si>
    <t>مهندسی ترانشه پل راه</t>
  </si>
  <si>
    <t>ايده برتر پارسيان خاورميانه,مشاور و مهندسی پشتیبان تصمیم مدیران,زیرساخت فناوری اطلاعات و ارتباطات پاسارگاد آریان</t>
  </si>
  <si>
    <t>مشاور و مهندسی پشتیبان تصمیم مدیران</t>
  </si>
  <si>
    <t>خدمات حفاظتی مراقبتی پیشتازان نظم,دیده بان گستر تابان,خدمات اداری و پشتیبانی اعتماد افزون,خدماتی شبنم صدر,نظم گستران مبین</t>
  </si>
  <si>
    <t>دیده بان گستر تابان</t>
  </si>
  <si>
    <t>کوشان کاران,کرسی کار فراساز,کر پی کار,کاردان تاژساز,کار گستران صادق</t>
  </si>
  <si>
    <t>کوشان کاران</t>
  </si>
  <si>
    <t>گلستان گل گهر ازنا,گستر پژوه سبز,کیان کارگر ماهشهر,کلبه سبز پارسیان,کامیاران عرصه دز</t>
  </si>
  <si>
    <t>گستر پژوه سبز</t>
  </si>
  <si>
    <t>یکتا پیمان تهران,گسترش انرژی و معدن محراب,کیوان مساعدمقدم,کیان کارگر ماهشهر,کوشا بندار کیهان</t>
  </si>
  <si>
    <t>گسترش انرژی و معدن محراب</t>
  </si>
  <si>
    <t>جهان افروز بین,ايمن پرتو آروين,زرین مهر کوهرنگ,مهندسی مدافعان سبزشهر,به خدمات وفا</t>
  </si>
  <si>
    <t>ايمن پرتو آروين</t>
  </si>
  <si>
    <t>بيمه البرز,بيمه پارسيان,سهامی بیمه ایران,بیمه آسیا,بیمه دانا</t>
  </si>
  <si>
    <t>بيمه پارسيان</t>
  </si>
  <si>
    <t>ايده برتر پارسيان خاورميانه,اروند رایانه پارس,تولیدی و توزیعی بهارستان رایان,ارتباطات پرشیا,مشاور و مهندسی پشتیبان تصمیم مدیران</t>
  </si>
  <si>
    <t>ايده برتر پارسيان خاورميانه</t>
  </si>
  <si>
    <t>کیمیا لوتوس شیمی,کهان تاک پارت,پیشگام صنعت درین,پترو انرژی پژواک ایرانیان,پارس پرند حیان</t>
  </si>
  <si>
    <t>کهان تاک پارت</t>
  </si>
  <si>
    <t>کیمیا لوتوس شیمی,پژوهشی صنعتی آبریزان مهر افزا,پارس صداقت هرمز,نواندیشان کسب و کار سام,ناربن</t>
  </si>
  <si>
    <t>ناربن</t>
  </si>
  <si>
    <t>کنتال دژ,راه و ساختمانی آذر یورد تبریز,مهندسی ترپ</t>
  </si>
  <si>
    <t>مهندسی ترپ</t>
  </si>
  <si>
    <t>بن دژ کاو,راه و ساختمان و تاسیساتی جغاتو,مغان دشت,راه و ساختماني رهگا,بار و بن</t>
  </si>
  <si>
    <t>بار و بن</t>
  </si>
  <si>
    <t>پيمانكاري صنعت تدبير دورك,نويد كاران امير سازه,ميلان عمران جنوب,مهندسین مشاور عرصه,طاقدیس افراز جنوب</t>
  </si>
  <si>
    <t>طاقدیس افراز جنوب</t>
  </si>
  <si>
    <t>یاران صنعت پارس,گرما گستر لیدوما,کامیاران عرصه دز,کارین صنعت جنوب,کاریز فیدار پویا</t>
  </si>
  <si>
    <t>کارین صنعت جنوب</t>
  </si>
  <si>
    <t>بازرگانی بین المللی افق مغان,مهندسی اندیشه سبز تازه,خدماتی آوج پاک,نورد نیروی جنوب,ايمن پرتو آروين</t>
  </si>
  <si>
    <t>مهندسی اندیشه سبز تازه</t>
  </si>
  <si>
    <t>خدماتی آوج پاک,طلایه صنعت فارس,تاسیساتی و ساختمانی پارمیسران,پيشگامان فن انديش تهران,پیام صنعت امیدیه</t>
  </si>
  <si>
    <t>پیام صنعت امیدیه</t>
  </si>
  <si>
    <t>ژئو فیزیک دانا کیش,پژوهشگاه صنعت نفت,پترو آسماري بين الملل,نويد كاران امير سازه,مهندسین مشاور صحراکاو</t>
  </si>
  <si>
    <t>پژوهشگاه صنعت نفت</t>
  </si>
  <si>
    <t>خدماتی خرمکوشک اهواز,دريا مشعل سيراف,امین آرمان جنوب,شکر شکن ایلامیان,خدماتی تاسیساتی بلورین ریز</t>
  </si>
  <si>
    <t>خدماتی تاسیساتی بلورین ریز</t>
  </si>
  <si>
    <t>فرنهاد,مهندسان مشاور باوند,مهندسان مشاور همکار پارس بوم,مهندسی شهریگ,مهندسین مشاور سبز اندیش پایش</t>
  </si>
  <si>
    <t>مهندسان مشاور باوند</t>
  </si>
  <si>
    <t>مهندسی ترپ,ساری پویا,راه و ساختمانی آذر یورد تبریز,کنتال دژ</t>
  </si>
  <si>
    <t>آریا دشت خاوران,ترنه پرشین,میلاد شیرین بهار,مهندسی اندیشه سبز تازه,ارتباطات پارسیان افلاک</t>
  </si>
  <si>
    <t>میلاد شیرین بهار</t>
  </si>
  <si>
    <t>حفاظتی و مراقبتی ایمن گستر صادق,خدمات حفاظتی مراقبتی پیشتازان نظم,نظم آفرينان امين وطن,گسترش اطلس فارس,حافظان سرای پارس</t>
  </si>
  <si>
    <t>حفاظتی و مراقبتی ایمن گستر صادق</t>
  </si>
  <si>
    <t>ايمن پرتو آروين,خدماتی آوج پاک,اتحاد تمیز اراک,مهندسی کاوش پیام پارس,میلاد شیرین بهار</t>
  </si>
  <si>
    <t>معین راه گستر خراسان,خدمات حفاظتی مراقبتی پیشتازان نظم,خدماتي زمرد بندر ريگ,حفاظتی مراقبتی نظم آوران کاسپین</t>
  </si>
  <si>
    <t>خدماتي زمرد بندر ريگ</t>
  </si>
  <si>
    <t>پیشگامان توسعه پالایش ایرانیان,پترو کانه حفار,پترو دامون خاورمیانه,پترو انرژی آرمان فرتاک,پایا صنعت اهواز</t>
  </si>
  <si>
    <t>پیشگامان توسعه پالایش ایرانیان</t>
  </si>
  <si>
    <t>مهندسی ساختمانی تاسیساتی پارس تفتان آسیا,مهندسی کاوش پیام پارس,ارتباطات پارسیان افلاک,مهندسی برق مازند نور</t>
  </si>
  <si>
    <t>مهندسی برق مازند نور</t>
  </si>
  <si>
    <t>یاران صنعت پارس,گلپونه مهر نقش جهان,گلشن نگاران خجیر,گستر پژوه سبز,گرما گستر لیدوما</t>
  </si>
  <si>
    <t>گلپونه مهر نقش جهان</t>
  </si>
  <si>
    <t>مهندسی سازه گستر نو اندیش ساعی,سروش صنعت یاران,ايمن پرتو آروين</t>
  </si>
  <si>
    <t>مهندسی مدافعان سبزشهر,گستر پژوه سبز,ترنه پرشین,زرین کشتزار ایرانیان,التون انرژی</t>
  </si>
  <si>
    <t>التون انرژی</t>
  </si>
  <si>
    <t>باريت فلات ايران,تولیدی پودر سازان,ناربن,درین کاشان</t>
  </si>
  <si>
    <t>باريت فلات ايران,ناربن,درین کاشان</t>
  </si>
  <si>
    <t>فنی مهندسی کهکشان بهبهان,سام پیمان پارس,وناراه,آراز یول شهاب</t>
  </si>
  <si>
    <t>سام پیمان پارس</t>
  </si>
  <si>
    <t>سواحل آرام پارس جنوب فارس,ترنه پرشین,پگاه گستر بختیاری,باران پایدار قرن,پور صاد سحر</t>
  </si>
  <si>
    <t>ترنه پرشین</t>
  </si>
  <si>
    <t>تولید مواد حفاری سپیدان,آذر طلق,ناربن,باريت فلات ايران,درین کاشان</t>
  </si>
  <si>
    <t>آذر طلق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</si>
</sst>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  <charset val="178"/>
      <scheme val="minor"/>
    </font>
    <font>
      <u/>
      <sz val="11"/>
      <color theme="10"/>
      <name val="Arial"/>
      <family val="2"/>
      <charset val="178"/>
      <scheme val="minor"/>
    </font>
    <font>
      <sz val="12"/>
      <color theme="1"/>
      <name val="B Lotus"/>
      <charset val="178"/>
    </font>
    <font>
      <u/>
      <sz val="12"/>
      <color theme="10"/>
      <name val="B Lotus"/>
      <charset val="178"/>
    </font>
    <font>
      <b/>
      <sz val="12"/>
      <color theme="1"/>
      <name val="B Lotus"/>
      <charset val="17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right" vertical="center"/>
    </xf>
    <xf numFmtId="1" fontId="2" fillId="0" borderId="0" xfId="0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2" fillId="2" borderId="1" xfId="0" applyFont="1" applyFill="1" applyBorder="1" applyAlignment="1">
      <alignment horizontal="right" vertical="center"/>
    </xf>
    <xf numFmtId="1" fontId="2" fillId="2" borderId="1" xfId="0" applyNumberFormat="1" applyFont="1" applyFill="1" applyBorder="1" applyAlignment="1">
      <alignment horizontal="right" vertical="center"/>
    </xf>
    <xf numFmtId="0" fontId="3" fillId="2" borderId="1" xfId="1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1" fontId="4" fillId="3" borderId="1" xfId="0" applyNumberFormat="1" applyFont="1" applyFill="1" applyBorder="1" applyAlignment="1">
      <alignment horizontal="righ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22F82-9749-4C46-B5CD-2A7A061126F2}">
  <dimension ref="A1:S42"/>
  <sheetViews>
    <sheetView rightToLeft="1" tabSelected="1" workbookViewId="0">
      <selection activeCell="N8" sqref="N8"/>
    </sheetView>
  </sheetViews>
  <sheetFormatPr defaultRowHeight="21" x14ac:dyDescent="0.2"/>
  <cols>
    <col min="1" max="1" width="4.5" style="1" bestFit="1" customWidth="1"/>
    <col min="2" max="2" width="4.375" style="1" bestFit="1" customWidth="1"/>
    <col min="3" max="3" width="14.5" style="1" bestFit="1" customWidth="1"/>
    <col min="4" max="4" width="29" style="1" bestFit="1" customWidth="1"/>
    <col min="5" max="5" width="62.125" style="1" customWidth="1"/>
    <col min="6" max="6" width="15" style="2" bestFit="1" customWidth="1"/>
    <col min="7" max="8" width="9" style="1"/>
    <col min="9" max="9" width="17.75" style="2" customWidth="1"/>
    <col min="10" max="10" width="15" style="2" bestFit="1" customWidth="1"/>
    <col min="11" max="11" width="11.25" style="1" bestFit="1" customWidth="1"/>
    <col min="12" max="14" width="9" style="1"/>
    <col min="15" max="15" width="4.625" style="1" customWidth="1"/>
    <col min="16" max="18" width="9" style="1" hidden="1" customWidth="1"/>
    <col min="19" max="19" width="37" style="1" customWidth="1"/>
    <col min="20" max="16384" width="9" style="1"/>
  </cols>
  <sheetData>
    <row r="1" spans="1:19" ht="23.25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8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</row>
    <row r="2" spans="1:19" x14ac:dyDescent="0.2">
      <c r="A2" s="4">
        <v>1</v>
      </c>
      <c r="B2" s="4">
        <v>1399</v>
      </c>
      <c r="C2" s="4" t="s">
        <v>11</v>
      </c>
      <c r="D2" s="4" t="s">
        <v>12</v>
      </c>
      <c r="E2" s="4" t="s">
        <v>13</v>
      </c>
      <c r="F2" s="5">
        <v>1198092921000000</v>
      </c>
      <c r="G2" s="4" t="s">
        <v>56</v>
      </c>
      <c r="H2" s="4" t="s">
        <v>57</v>
      </c>
      <c r="I2" s="5">
        <v>0</v>
      </c>
      <c r="J2" s="5">
        <v>2003092921000000</v>
      </c>
      <c r="K2" s="6" t="str">
        <f>HYPERLINK(CONCATENATE("https://setadiran.ir/setad/cms/transactionDetails?orderNo=1198092921000002&amp;type=1&amp;orderId=22362","&amp;pageNum=3&amp;pageSize=50&amp;centralOrg=-1&amp;province=-1&amp;organizationName=شرکت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" spans="1:19" x14ac:dyDescent="0.2">
      <c r="A3" s="4">
        <v>2</v>
      </c>
      <c r="B3" s="4">
        <v>1399</v>
      </c>
      <c r="C3" s="4" t="s">
        <v>11</v>
      </c>
      <c r="D3" s="4" t="s">
        <v>12</v>
      </c>
      <c r="E3" s="4" t="s">
        <v>14</v>
      </c>
      <c r="F3" s="5">
        <v>1199092921000000</v>
      </c>
      <c r="G3" s="4" t="s">
        <v>58</v>
      </c>
      <c r="H3" s="4" t="s">
        <v>59</v>
      </c>
      <c r="I3" s="5">
        <v>0</v>
      </c>
      <c r="J3" s="5">
        <v>2003092921000000</v>
      </c>
      <c r="K3" s="6" t="str">
        <f>HYPERLINK(CONCATENATE("https://setadiran.ir/setad/cms/transactionDetails?orderNo=1199092921000001&amp;type=1&amp;orderId=24213","&amp;pageNum=3&amp;pageSize=50&amp;centralOrg=-1&amp;province=-1&amp;organizationName=شرکت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  <c r="S3" s="3"/>
    </row>
    <row r="4" spans="1:19" x14ac:dyDescent="0.2">
      <c r="A4" s="4">
        <v>3</v>
      </c>
      <c r="B4" s="4">
        <v>1399</v>
      </c>
      <c r="C4" s="4" t="s">
        <v>11</v>
      </c>
      <c r="D4" s="4" t="s">
        <v>12</v>
      </c>
      <c r="E4" s="4" t="s">
        <v>15</v>
      </c>
      <c r="F4" s="5">
        <v>1199092921000000</v>
      </c>
      <c r="G4" s="4" t="s">
        <v>60</v>
      </c>
      <c r="H4" s="4" t="s">
        <v>59</v>
      </c>
      <c r="I4" s="5">
        <v>3403664084</v>
      </c>
      <c r="J4" s="5">
        <v>2003092921000000</v>
      </c>
      <c r="K4" s="6" t="str">
        <f>HYPERLINK(CONCATENATE("https://setadiran.ir/setad/cms/transactionDetails?orderNo=1199092921000004&amp;type=1&amp;orderId=24726","&amp;pageNum=3&amp;pageSize=50&amp;centralOrg=-1&amp;province=-1&amp;organizationName=شرکت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5" spans="1:19" x14ac:dyDescent="0.2">
      <c r="A5" s="4">
        <v>4</v>
      </c>
      <c r="B5" s="4">
        <v>1399</v>
      </c>
      <c r="C5" s="4" t="s">
        <v>11</v>
      </c>
      <c r="D5" s="4" t="s">
        <v>12</v>
      </c>
      <c r="E5" s="4" t="s">
        <v>16</v>
      </c>
      <c r="F5" s="5">
        <v>1199092921000010</v>
      </c>
      <c r="G5" s="4" t="s">
        <v>61</v>
      </c>
      <c r="H5" s="4" t="s">
        <v>62</v>
      </c>
      <c r="I5" s="5">
        <v>0</v>
      </c>
      <c r="J5" s="5">
        <v>2003092921000010</v>
      </c>
      <c r="K5" s="6" t="str">
        <f>HYPERLINK(CONCATENATE("https://setadiran.ir/setad/cms/transactionDetails?orderNo=1199092921000012&amp;type=1&amp;orderId=25558","&amp;pageNum=3&amp;pageSize=50&amp;centralOrg=-1&amp;province=-1&amp;organizationName=شرکت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6" spans="1:19" x14ac:dyDescent="0.2">
      <c r="A6" s="4">
        <v>5</v>
      </c>
      <c r="B6" s="4">
        <v>1399</v>
      </c>
      <c r="C6" s="4" t="s">
        <v>11</v>
      </c>
      <c r="D6" s="4" t="s">
        <v>12</v>
      </c>
      <c r="E6" s="4" t="s">
        <v>17</v>
      </c>
      <c r="F6" s="5">
        <v>1199092921000010</v>
      </c>
      <c r="G6" s="4" t="s">
        <v>63</v>
      </c>
      <c r="H6" s="4" t="s">
        <v>64</v>
      </c>
      <c r="I6" s="5">
        <v>0</v>
      </c>
      <c r="J6" s="5">
        <v>2001092921000010</v>
      </c>
      <c r="K6" s="6" t="str">
        <f>HYPERLINK(CONCATENATE("https://setadiran.ir/setad/cms/transactionDetails?orderNo=1199092921000010&amp;type=1&amp;orderId=25556","&amp;pageNum=3&amp;pageSize=50&amp;centralOrg=-1&amp;province=-1&amp;organizationName=شرکت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7" spans="1:19" x14ac:dyDescent="0.2">
      <c r="A7" s="4">
        <v>6</v>
      </c>
      <c r="B7" s="4">
        <v>1399</v>
      </c>
      <c r="C7" s="4" t="s">
        <v>11</v>
      </c>
      <c r="D7" s="4" t="s">
        <v>12</v>
      </c>
      <c r="E7" s="4" t="s">
        <v>18</v>
      </c>
      <c r="F7" s="5">
        <v>1199092921000000</v>
      </c>
      <c r="G7" s="4" t="s">
        <v>65</v>
      </c>
      <c r="H7" s="4" t="s">
        <v>66</v>
      </c>
      <c r="I7" s="5">
        <v>0</v>
      </c>
      <c r="J7" s="5">
        <v>2003092921000000</v>
      </c>
      <c r="K7" s="6" t="str">
        <f>HYPERLINK(CONCATENATE("https://setadiran.ir/setad/cms/transactionDetails?orderNo=1199092921000009&amp;type=1&amp;orderId=25559","&amp;pageNum=3&amp;pageSize=50&amp;centralOrg=-1&amp;province=-1&amp;organizationName=شرکت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8" spans="1:19" x14ac:dyDescent="0.2">
      <c r="A8" s="4">
        <v>7</v>
      </c>
      <c r="B8" s="4">
        <v>1399</v>
      </c>
      <c r="C8" s="4" t="s">
        <v>11</v>
      </c>
      <c r="D8" s="4" t="s">
        <v>19</v>
      </c>
      <c r="E8" s="4" t="s">
        <v>20</v>
      </c>
      <c r="F8" s="5">
        <v>2099092921000010</v>
      </c>
      <c r="G8" s="4" t="s">
        <v>67</v>
      </c>
      <c r="H8" s="4" t="s">
        <v>68</v>
      </c>
      <c r="I8" s="5">
        <v>117821510649</v>
      </c>
      <c r="J8" s="5">
        <v>2003092921000010</v>
      </c>
      <c r="K8" s="4" t="str">
        <f>HYPERLINK(CONCATENATE("https://setadiran.ir/setad/cms/transactionDetails?orderNo=2099092921000011&amp;type=1&amp;orderId=116480","&amp;pageNum=3&amp;pageSize=50&amp;centralOrg=-1&amp;province=-1&amp;organizationName=شرکت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9" spans="1:19" x14ac:dyDescent="0.2">
      <c r="A9" s="4">
        <v>8</v>
      </c>
      <c r="B9" s="4">
        <v>1399</v>
      </c>
      <c r="C9" s="4" t="s">
        <v>11</v>
      </c>
      <c r="D9" s="4" t="s">
        <v>12</v>
      </c>
      <c r="E9" s="4" t="s">
        <v>21</v>
      </c>
      <c r="F9" s="5">
        <v>1199092921000010</v>
      </c>
      <c r="G9" s="4" t="s">
        <v>69</v>
      </c>
      <c r="H9" s="4" t="s">
        <v>70</v>
      </c>
      <c r="I9" s="5">
        <v>0</v>
      </c>
      <c r="J9" s="5">
        <v>2002092921000010</v>
      </c>
      <c r="K9" s="4" t="str">
        <f>HYPERLINK(CONCATENATE("https://setadiran.ir/setad/cms/transactionDetails?orderNo=1199092921000017&amp;type=1&amp;orderId=27635","&amp;pageNum=3&amp;pageSize=50&amp;centralOrg=-1&amp;province=-1&amp;organizationName=شرکت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0" spans="1:19" x14ac:dyDescent="0.2">
      <c r="A10" s="4">
        <v>9</v>
      </c>
      <c r="B10" s="4">
        <v>1399</v>
      </c>
      <c r="C10" s="4" t="s">
        <v>11</v>
      </c>
      <c r="D10" s="4" t="s">
        <v>12</v>
      </c>
      <c r="E10" s="4" t="s">
        <v>22</v>
      </c>
      <c r="F10" s="5">
        <v>1199092921000010</v>
      </c>
      <c r="G10" s="4" t="s">
        <v>71</v>
      </c>
      <c r="H10" s="4" t="s">
        <v>72</v>
      </c>
      <c r="I10" s="5">
        <v>948300109</v>
      </c>
      <c r="J10" s="5">
        <v>2003092921000010</v>
      </c>
      <c r="K10" s="6" t="str">
        <f>HYPERLINK(CONCATENATE("https://setadiran.ir/setad/cms/transactionDetails?orderNo=1199092921000016&amp;type=1&amp;orderId=26696","&amp;pageNum=3&amp;pageSize=50&amp;centralOrg=-1&amp;province=-1&amp;organizationName=شرکت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1" spans="1:19" x14ac:dyDescent="0.2">
      <c r="A11" s="4">
        <v>10</v>
      </c>
      <c r="B11" s="4">
        <v>1399</v>
      </c>
      <c r="C11" s="4" t="s">
        <v>11</v>
      </c>
      <c r="D11" s="4" t="s">
        <v>23</v>
      </c>
      <c r="E11" s="4" t="s">
        <v>24</v>
      </c>
      <c r="F11" s="5">
        <v>2099092921000010</v>
      </c>
      <c r="G11" s="4" t="s">
        <v>71</v>
      </c>
      <c r="H11" s="4" t="s">
        <v>72</v>
      </c>
      <c r="I11" s="5">
        <v>247844690166</v>
      </c>
      <c r="J11" s="5">
        <v>2003092921000010</v>
      </c>
      <c r="K11" s="4" t="str">
        <f>HYPERLINK(CONCATENATE("https://setadiran.ir/setad/cms/transactionDetails?orderNo=2099092921000016&amp;type=1&amp;orderId=119233","&amp;pageNum=3&amp;pageSize=50&amp;centralOrg=-1&amp;province=-1&amp;organizationName=شرکت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2" spans="1:19" x14ac:dyDescent="0.2">
      <c r="A12" s="4">
        <v>11</v>
      </c>
      <c r="B12" s="4">
        <v>1399</v>
      </c>
      <c r="C12" s="4" t="s">
        <v>11</v>
      </c>
      <c r="D12" s="4" t="s">
        <v>12</v>
      </c>
      <c r="E12" s="4" t="s">
        <v>25</v>
      </c>
      <c r="F12" s="5">
        <v>1199092921000020</v>
      </c>
      <c r="G12" s="4" t="s">
        <v>73</v>
      </c>
      <c r="H12" s="4" t="s">
        <v>74</v>
      </c>
      <c r="I12" s="5">
        <v>0</v>
      </c>
      <c r="J12" s="5">
        <v>2003092921000020</v>
      </c>
      <c r="K12" s="4" t="str">
        <f>HYPERLINK(CONCATENATE("https://setadiran.ir/setad/cms/transactionDetails?orderNo=1199092921000020&amp;type=1&amp;orderId=29129","&amp;pageNum=3&amp;pageSize=50&amp;centralOrg=-1&amp;province=-1&amp;organizationName=شرکت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  <c r="S12" s="3"/>
    </row>
    <row r="13" spans="1:19" x14ac:dyDescent="0.2">
      <c r="A13" s="4">
        <v>12</v>
      </c>
      <c r="B13" s="4">
        <v>1399</v>
      </c>
      <c r="C13" s="4" t="s">
        <v>11</v>
      </c>
      <c r="D13" s="4" t="s">
        <v>12</v>
      </c>
      <c r="E13" s="4" t="s">
        <v>26</v>
      </c>
      <c r="F13" s="5">
        <v>1199092921000010</v>
      </c>
      <c r="G13" s="4" t="s">
        <v>75</v>
      </c>
      <c r="H13" s="4" t="s">
        <v>76</v>
      </c>
      <c r="I13" s="5">
        <v>0</v>
      </c>
      <c r="J13" s="5">
        <v>2002092921000010</v>
      </c>
      <c r="K13" s="4" t="str">
        <f>HYPERLINK(CONCATENATE("https://setadiran.ir/setad/cms/transactionDetails?orderNo=1199092921000019&amp;type=1&amp;orderId=29128","&amp;pageNum=3&amp;pageSize=50&amp;centralOrg=-1&amp;province=-1&amp;organizationName=شرکت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4" spans="1:19" x14ac:dyDescent="0.2">
      <c r="A14" s="4">
        <v>13</v>
      </c>
      <c r="B14" s="4">
        <v>1399</v>
      </c>
      <c r="C14" s="4" t="s">
        <v>11</v>
      </c>
      <c r="D14" s="4" t="s">
        <v>12</v>
      </c>
      <c r="E14" s="4" t="s">
        <v>27</v>
      </c>
      <c r="F14" s="5">
        <v>1199092921000010</v>
      </c>
      <c r="G14" s="4" t="s">
        <v>77</v>
      </c>
      <c r="H14" s="4" t="s">
        <v>78</v>
      </c>
      <c r="I14" s="5">
        <v>0</v>
      </c>
      <c r="J14" s="5">
        <v>2003092921000010</v>
      </c>
      <c r="K14" s="4" t="str">
        <f>HYPERLINK(CONCATENATE("https://setadiran.ir/setad/cms/transactionDetails?orderNo=1199092921000018&amp;type=1&amp;orderId=29127","&amp;pageNum=3&amp;pageSize=50&amp;centralOrg=-1&amp;province=-1&amp;organizationName=شرکت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5" spans="1:19" x14ac:dyDescent="0.2">
      <c r="A15" s="4">
        <v>14</v>
      </c>
      <c r="B15" s="4">
        <v>1399</v>
      </c>
      <c r="C15" s="4" t="s">
        <v>11</v>
      </c>
      <c r="D15" s="4" t="s">
        <v>12</v>
      </c>
      <c r="E15" s="4" t="s">
        <v>28</v>
      </c>
      <c r="F15" s="5">
        <v>1199092921000020</v>
      </c>
      <c r="G15" s="4" t="s">
        <v>79</v>
      </c>
      <c r="H15" s="4" t="s">
        <v>80</v>
      </c>
      <c r="I15" s="5">
        <v>0</v>
      </c>
      <c r="J15" s="5">
        <v>2003092921000020</v>
      </c>
      <c r="K15" s="4" t="str">
        <f>HYPERLINK(CONCATENATE("https://setadiran.ir/setad/cms/transactionDetails?orderNo=1199092921000021&amp;type=1&amp;orderId=29989","&amp;pageNum=3&amp;pageSize=50&amp;centralOrg=-1&amp;province=-1&amp;organizationName=شرکت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6" spans="1:19" x14ac:dyDescent="0.2">
      <c r="A16" s="4">
        <v>15</v>
      </c>
      <c r="B16" s="4">
        <v>1399</v>
      </c>
      <c r="C16" s="4" t="s">
        <v>11</v>
      </c>
      <c r="D16" s="4" t="s">
        <v>12</v>
      </c>
      <c r="E16" s="4" t="s">
        <v>29</v>
      </c>
      <c r="F16" s="5">
        <v>1199092921000020</v>
      </c>
      <c r="G16" s="4" t="s">
        <v>81</v>
      </c>
      <c r="H16" s="4" t="s">
        <v>82</v>
      </c>
      <c r="I16" s="5">
        <v>0</v>
      </c>
      <c r="J16" s="5">
        <v>2003092921000020</v>
      </c>
      <c r="K16" s="4" t="str">
        <f>HYPERLINK(CONCATENATE("https://setadiran.ir/setad/cms/transactionDetails?orderNo=1199092921000024&amp;type=1&amp;orderId=30017","&amp;pageNum=3&amp;pageSize=50&amp;centralOrg=-1&amp;province=-1&amp;organizationName=شرکت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7" spans="1:11" x14ac:dyDescent="0.2">
      <c r="A17" s="4">
        <v>16</v>
      </c>
      <c r="B17" s="4">
        <v>1399</v>
      </c>
      <c r="C17" s="4" t="s">
        <v>11</v>
      </c>
      <c r="D17" s="4" t="s">
        <v>12</v>
      </c>
      <c r="E17" s="4" t="s">
        <v>30</v>
      </c>
      <c r="F17" s="5">
        <v>1199092921000020</v>
      </c>
      <c r="G17" s="4" t="s">
        <v>83</v>
      </c>
      <c r="H17" s="4" t="s">
        <v>84</v>
      </c>
      <c r="I17" s="5">
        <v>0</v>
      </c>
      <c r="J17" s="5">
        <v>2003092921000020</v>
      </c>
      <c r="K17" s="4" t="str">
        <f>HYPERLINK(CONCATENATE("https://setadiran.ir/setad/cms/transactionDetails?orderNo=1199092921000023&amp;type=1&amp;orderId=29987","&amp;pageNum=3&amp;pageSize=50&amp;centralOrg=-1&amp;province=-1&amp;organizationName=شرکت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8" spans="1:11" x14ac:dyDescent="0.2">
      <c r="A18" s="4">
        <v>17</v>
      </c>
      <c r="B18" s="4">
        <v>1399</v>
      </c>
      <c r="C18" s="4" t="s">
        <v>11</v>
      </c>
      <c r="D18" s="4" t="s">
        <v>23</v>
      </c>
      <c r="E18" s="4" t="s">
        <v>31</v>
      </c>
      <c r="F18" s="5">
        <v>2099092921000010</v>
      </c>
      <c r="G18" s="4" t="s">
        <v>85</v>
      </c>
      <c r="H18" s="4" t="s">
        <v>86</v>
      </c>
      <c r="I18" s="5">
        <v>0</v>
      </c>
      <c r="J18" s="5">
        <v>2002092921000010</v>
      </c>
      <c r="K18" s="4" t="str">
        <f>HYPERLINK(CONCATENATE("https://setadiran.ir/setad/cms/transactionDetails?orderNo=2099092921000017&amp;type=1&amp;orderId=123219","&amp;pageNum=3&amp;pageSize=50&amp;centralOrg=-1&amp;province=-1&amp;organizationName=شرکت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19" spans="1:11" x14ac:dyDescent="0.2">
      <c r="A19" s="4">
        <v>18</v>
      </c>
      <c r="B19" s="4">
        <v>1399</v>
      </c>
      <c r="C19" s="4" t="s">
        <v>11</v>
      </c>
      <c r="D19" s="4" t="s">
        <v>23</v>
      </c>
      <c r="E19" s="4" t="s">
        <v>32</v>
      </c>
      <c r="F19" s="5">
        <v>2099092921000010</v>
      </c>
      <c r="G19" s="4" t="s">
        <v>87</v>
      </c>
      <c r="H19" s="4" t="s">
        <v>88</v>
      </c>
      <c r="I19" s="5">
        <v>346189405895</v>
      </c>
      <c r="J19" s="5">
        <v>2003092921000010</v>
      </c>
      <c r="K19" s="6" t="str">
        <f>HYPERLINK(CONCATENATE("https://setadiran.ir/setad/cms/transactionDetails?orderNo=2099092921000018&amp;type=1&amp;orderId=124129","&amp;pageNum=3&amp;pageSize=50&amp;centralOrg=-1&amp;province=-1&amp;organizationName=شرکت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0" spans="1:11" x14ac:dyDescent="0.2">
      <c r="A20" s="4">
        <v>19</v>
      </c>
      <c r="B20" s="4">
        <v>1399</v>
      </c>
      <c r="C20" s="4" t="s">
        <v>11</v>
      </c>
      <c r="D20" s="4" t="s">
        <v>12</v>
      </c>
      <c r="E20" s="4" t="s">
        <v>33</v>
      </c>
      <c r="F20" s="5">
        <v>1199092921000020</v>
      </c>
      <c r="G20" s="4" t="s">
        <v>89</v>
      </c>
      <c r="H20" s="4" t="s">
        <v>90</v>
      </c>
      <c r="I20" s="5">
        <v>0</v>
      </c>
      <c r="J20" s="5">
        <v>2003092921000020</v>
      </c>
      <c r="K20" s="4" t="str">
        <f>HYPERLINK(CONCATENATE("https://setadiran.ir/setad/cms/transactionDetails?orderNo=1199092921000027&amp;type=1&amp;orderId=31034","&amp;pageNum=3&amp;pageSize=50&amp;centralOrg=-1&amp;province=-1&amp;organizationName=شرکت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1" spans="1:11" x14ac:dyDescent="0.2">
      <c r="A21" s="4">
        <v>20</v>
      </c>
      <c r="B21" s="4">
        <v>1399</v>
      </c>
      <c r="C21" s="4" t="s">
        <v>11</v>
      </c>
      <c r="D21" s="4" t="s">
        <v>12</v>
      </c>
      <c r="E21" s="4" t="s">
        <v>34</v>
      </c>
      <c r="F21" s="5">
        <v>1199092921000020</v>
      </c>
      <c r="G21" s="4" t="s">
        <v>91</v>
      </c>
      <c r="H21" s="4" t="s">
        <v>92</v>
      </c>
      <c r="I21" s="5">
        <v>0</v>
      </c>
      <c r="J21" s="5">
        <v>2003092921000020</v>
      </c>
      <c r="K21" s="4" t="str">
        <f>HYPERLINK(CONCATENATE("https://setadiran.ir/setad/cms/transactionDetails?orderNo=1199092921000025&amp;type=1&amp;orderId=30422","&amp;pageNum=3&amp;pageSize=50&amp;centralOrg=-1&amp;province=-1&amp;organizationName=شرکت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2" spans="1:11" x14ac:dyDescent="0.2">
      <c r="A22" s="4">
        <v>21</v>
      </c>
      <c r="B22" s="4">
        <v>1399</v>
      </c>
      <c r="C22" s="4" t="s">
        <v>11</v>
      </c>
      <c r="D22" s="4" t="s">
        <v>23</v>
      </c>
      <c r="E22" s="4" t="s">
        <v>35</v>
      </c>
      <c r="F22" s="5">
        <v>2099092921000020</v>
      </c>
      <c r="G22" s="4" t="s">
        <v>93</v>
      </c>
      <c r="H22" s="4" t="s">
        <v>94</v>
      </c>
      <c r="I22" s="5">
        <v>246533946891</v>
      </c>
      <c r="J22" s="5">
        <v>2003092921000020</v>
      </c>
      <c r="K22" s="4" t="str">
        <f>HYPERLINK(CONCATENATE("https://setadiran.ir/setad/cms/transactionDetails?orderNo=2099092921000029&amp;type=1&amp;orderId=128800","&amp;pageNum=3&amp;pageSize=50&amp;centralOrg=-1&amp;province=-1&amp;organizationName=شرکت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3" spans="1:11" x14ac:dyDescent="0.2">
      <c r="A23" s="4">
        <v>22</v>
      </c>
      <c r="B23" s="4">
        <v>1399</v>
      </c>
      <c r="C23" s="4" t="s">
        <v>11</v>
      </c>
      <c r="D23" s="4" t="s">
        <v>23</v>
      </c>
      <c r="E23" s="4" t="s">
        <v>36</v>
      </c>
      <c r="F23" s="5">
        <v>2099092921000030</v>
      </c>
      <c r="G23" s="4" t="s">
        <v>95</v>
      </c>
      <c r="H23" s="4" t="s">
        <v>96</v>
      </c>
      <c r="I23" s="5">
        <v>86020187354</v>
      </c>
      <c r="J23" s="5">
        <v>2003092921000030</v>
      </c>
      <c r="K23" s="4" t="str">
        <f>HYPERLINK(CONCATENATE("https://setadiran.ir/setad/cms/transactionDetails?orderNo=2099092921000030&amp;type=1&amp;orderId=128814","&amp;pageNum=3&amp;pageSize=50&amp;centralOrg=-1&amp;province=-1&amp;organizationName=شرکت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4" spans="1:11" x14ac:dyDescent="0.2">
      <c r="A24" s="4">
        <v>23</v>
      </c>
      <c r="B24" s="4">
        <v>1399</v>
      </c>
      <c r="C24" s="4" t="s">
        <v>11</v>
      </c>
      <c r="D24" s="4" t="s">
        <v>12</v>
      </c>
      <c r="E24" s="4" t="s">
        <v>37</v>
      </c>
      <c r="F24" s="5">
        <v>1199092921000030</v>
      </c>
      <c r="G24" s="4" t="s">
        <v>97</v>
      </c>
      <c r="H24" s="4" t="s">
        <v>98</v>
      </c>
      <c r="I24" s="5">
        <v>0</v>
      </c>
      <c r="J24" s="5">
        <v>2003092921000030</v>
      </c>
      <c r="K24" s="4" t="str">
        <f>HYPERLINK(CONCATENATE("https://setadiran.ir/setad/cms/transactionDetails?orderNo=1199092921000030&amp;type=1&amp;orderId=32401","&amp;pageNum=3&amp;pageSize=50&amp;centralOrg=-1&amp;province=-1&amp;organizationName=شرکت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5" spans="1:11" x14ac:dyDescent="0.2">
      <c r="A25" s="4">
        <v>24</v>
      </c>
      <c r="B25" s="4">
        <v>1399</v>
      </c>
      <c r="C25" s="4" t="s">
        <v>11</v>
      </c>
      <c r="D25" s="4" t="s">
        <v>12</v>
      </c>
      <c r="E25" s="4" t="s">
        <v>38</v>
      </c>
      <c r="F25" s="5">
        <v>1199092921000020</v>
      </c>
      <c r="G25" s="4" t="s">
        <v>99</v>
      </c>
      <c r="H25" s="4" t="s">
        <v>100</v>
      </c>
      <c r="I25" s="5">
        <v>0</v>
      </c>
      <c r="J25" s="5">
        <v>2003092921000020</v>
      </c>
      <c r="K25" s="4" t="str">
        <f>HYPERLINK(CONCATENATE("https://setadiran.ir/setad/cms/transactionDetails?orderNo=1199092921000029&amp;type=1&amp;orderId=32400","&amp;pageNum=3&amp;pageSize=50&amp;centralOrg=-1&amp;province=-1&amp;organizationName=شرکت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6" spans="1:11" x14ac:dyDescent="0.2">
      <c r="A26" s="4">
        <v>25</v>
      </c>
      <c r="B26" s="4">
        <v>1399</v>
      </c>
      <c r="C26" s="4" t="s">
        <v>11</v>
      </c>
      <c r="D26" s="4" t="s">
        <v>12</v>
      </c>
      <c r="E26" s="4" t="s">
        <v>39</v>
      </c>
      <c r="F26" s="5">
        <v>1199092921000020</v>
      </c>
      <c r="G26" s="4" t="s">
        <v>101</v>
      </c>
      <c r="H26" s="4" t="s">
        <v>102</v>
      </c>
      <c r="I26" s="5">
        <v>9349172221</v>
      </c>
      <c r="J26" s="5">
        <v>2003092921000020</v>
      </c>
      <c r="K26" s="4" t="str">
        <f>HYPERLINK(CONCATENATE("https://setadiran.ir/setad/cms/transactionDetails?orderNo=1199092921000028&amp;type=1&amp;orderId=32245","&amp;pageNum=3&amp;pageSize=50&amp;centralOrg=-1&amp;province=-1&amp;organizationName=شرکت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7" spans="1:11" x14ac:dyDescent="0.2">
      <c r="A27" s="4">
        <v>26</v>
      </c>
      <c r="B27" s="4">
        <v>1399</v>
      </c>
      <c r="C27" s="4" t="s">
        <v>11</v>
      </c>
      <c r="D27" s="4" t="s">
        <v>23</v>
      </c>
      <c r="E27" s="4" t="s">
        <v>40</v>
      </c>
      <c r="F27" s="5">
        <v>2099092921000030</v>
      </c>
      <c r="G27" s="4" t="s">
        <v>103</v>
      </c>
      <c r="H27" s="4" t="s">
        <v>86</v>
      </c>
      <c r="I27" s="5">
        <v>0</v>
      </c>
      <c r="J27" s="5">
        <v>2003092921000030</v>
      </c>
      <c r="K27" s="4" t="str">
        <f>HYPERLINK(CONCATENATE("https://setadiran.ir/setad/cms/transactionDetails?orderNo=2099092921000036&amp;type=1&amp;orderId=132635","&amp;pageNum=3&amp;pageSize=50&amp;centralOrg=-1&amp;province=-1&amp;organizationName=شرکت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8" spans="1:11" x14ac:dyDescent="0.2">
      <c r="A28" s="4">
        <v>27</v>
      </c>
      <c r="B28" s="4">
        <v>1399</v>
      </c>
      <c r="C28" s="4" t="s">
        <v>11</v>
      </c>
      <c r="D28" s="4" t="s">
        <v>23</v>
      </c>
      <c r="E28" s="4" t="s">
        <v>41</v>
      </c>
      <c r="F28" s="5">
        <v>2099092921000030</v>
      </c>
      <c r="G28" s="4" t="s">
        <v>104</v>
      </c>
      <c r="H28" s="4" t="s">
        <v>105</v>
      </c>
      <c r="I28" s="5">
        <v>0</v>
      </c>
      <c r="J28" s="5">
        <v>2003092921000030</v>
      </c>
      <c r="K28" s="4" t="str">
        <f>HYPERLINK(CONCATENATE("https://setadiran.ir/setad/cms/transactionDetails?orderNo=2099092921000035&amp;type=1&amp;orderId=132622","&amp;pageNum=3&amp;pageSize=50&amp;centralOrg=-1&amp;province=-1&amp;organizationName=شرکت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29" spans="1:11" x14ac:dyDescent="0.2">
      <c r="A29" s="4">
        <v>28</v>
      </c>
      <c r="B29" s="4">
        <v>1399</v>
      </c>
      <c r="C29" s="4" t="s">
        <v>11</v>
      </c>
      <c r="D29" s="4" t="s">
        <v>23</v>
      </c>
      <c r="E29" s="4" t="s">
        <v>42</v>
      </c>
      <c r="F29" s="5">
        <v>2099092921000030</v>
      </c>
      <c r="G29" s="4" t="s">
        <v>106</v>
      </c>
      <c r="H29" s="4" t="s">
        <v>107</v>
      </c>
      <c r="I29" s="5">
        <v>64467481173</v>
      </c>
      <c r="J29" s="5">
        <v>2003092921000030</v>
      </c>
      <c r="K29" s="4" t="str">
        <f>HYPERLINK(CONCATENATE("https://setadiran.ir/setad/cms/transactionDetails?orderNo=2099092921000037&amp;type=1&amp;orderId=132713","&amp;pageNum=3&amp;pageSize=50&amp;centralOrg=-1&amp;province=-1&amp;organizationName=شرکت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0" spans="1:11" x14ac:dyDescent="0.2">
      <c r="A30" s="4">
        <v>29</v>
      </c>
      <c r="B30" s="4">
        <v>1399</v>
      </c>
      <c r="C30" s="4" t="s">
        <v>11</v>
      </c>
      <c r="D30" s="4" t="s">
        <v>23</v>
      </c>
      <c r="E30" s="4" t="s">
        <v>43</v>
      </c>
      <c r="F30" s="5">
        <v>2099092921000050</v>
      </c>
      <c r="G30" s="4" t="s">
        <v>108</v>
      </c>
      <c r="H30" s="4" t="s">
        <v>105</v>
      </c>
      <c r="I30" s="5">
        <v>207405970824</v>
      </c>
      <c r="J30" s="5">
        <v>2003092921000050</v>
      </c>
      <c r="K30" s="4" t="str">
        <f>HYPERLINK(CONCATENATE("https://setadiran.ir/setad/cms/transactionDetails?orderNo=2099092921000053&amp;type=1&amp;orderId=138278","&amp;pageNum=3&amp;pageSize=50&amp;centralOrg=-1&amp;province=-1&amp;organizationName=شرکت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1" spans="1:11" x14ac:dyDescent="0.2">
      <c r="A31" s="4">
        <v>30</v>
      </c>
      <c r="B31" s="4">
        <v>1399</v>
      </c>
      <c r="C31" s="4" t="s">
        <v>11</v>
      </c>
      <c r="D31" s="4" t="s">
        <v>23</v>
      </c>
      <c r="E31" s="4" t="s">
        <v>44</v>
      </c>
      <c r="F31" s="5">
        <v>2099092921000060</v>
      </c>
      <c r="G31" s="4" t="s">
        <v>109</v>
      </c>
      <c r="H31" s="4" t="s">
        <v>110</v>
      </c>
      <c r="I31" s="5">
        <v>0</v>
      </c>
      <c r="J31" s="5">
        <v>2003092921000060</v>
      </c>
      <c r="K31" s="4" t="str">
        <f>HYPERLINK(CONCATENATE("https://setadiran.ir/setad/cms/transactionDetails?orderNo=2099092921000065&amp;type=1&amp;orderId=141405","&amp;pageNum=3&amp;pageSize=50&amp;centralOrg=-1&amp;province=-1&amp;organizationName=شرکت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2" spans="1:11" x14ac:dyDescent="0.2">
      <c r="A32" s="4">
        <v>31</v>
      </c>
      <c r="B32" s="4">
        <v>1399</v>
      </c>
      <c r="C32" s="4" t="s">
        <v>11</v>
      </c>
      <c r="D32" s="4" t="s">
        <v>12</v>
      </c>
      <c r="E32" s="4" t="s">
        <v>45</v>
      </c>
      <c r="F32" s="5">
        <v>1199092921000030</v>
      </c>
      <c r="G32" s="4" t="s">
        <v>111</v>
      </c>
      <c r="H32" s="4" t="s">
        <v>112</v>
      </c>
      <c r="I32" s="5">
        <v>0</v>
      </c>
      <c r="J32" s="5">
        <v>2003092921000030</v>
      </c>
      <c r="K32" s="4" t="str">
        <f>HYPERLINK(CONCATENATE("https://setadiran.ir/setad/cms/transactionDetails?orderNo=1199092921000039&amp;type=1&amp;orderId=37837","&amp;pageNum=3&amp;pageSize=50&amp;centralOrg=-1&amp;province=-1&amp;organizationName=شرکت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3" spans="1:11" x14ac:dyDescent="0.2">
      <c r="A33" s="4">
        <v>32</v>
      </c>
      <c r="B33" s="4">
        <v>1399</v>
      </c>
      <c r="C33" s="4" t="s">
        <v>11</v>
      </c>
      <c r="D33" s="4" t="s">
        <v>23</v>
      </c>
      <c r="E33" s="4" t="s">
        <v>46</v>
      </c>
      <c r="F33" s="5">
        <v>2099092921000070</v>
      </c>
      <c r="G33" s="4" t="s">
        <v>113</v>
      </c>
      <c r="H33" s="4" t="s">
        <v>114</v>
      </c>
      <c r="I33" s="5">
        <v>0</v>
      </c>
      <c r="J33" s="5">
        <v>2002092921000070</v>
      </c>
      <c r="K33" s="4" t="str">
        <f>HYPERLINK(CONCATENATE("https://setadiran.ir/setad/cms/transactionDetails?orderNo=2099092921000077&amp;type=1&amp;orderId=147027","&amp;pageNum=3&amp;pageSize=50&amp;centralOrg=-1&amp;province=-1&amp;organizationName=شرکت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4" spans="1:11" x14ac:dyDescent="0.2">
      <c r="A34" s="4">
        <v>33</v>
      </c>
      <c r="B34" s="4">
        <v>1399</v>
      </c>
      <c r="C34" s="4" t="s">
        <v>11</v>
      </c>
      <c r="D34" s="4" t="s">
        <v>12</v>
      </c>
      <c r="E34" s="4" t="s">
        <v>47</v>
      </c>
      <c r="F34" s="5">
        <v>1199092921000040</v>
      </c>
      <c r="G34" s="4" t="s">
        <v>115</v>
      </c>
      <c r="H34" s="4" t="s">
        <v>116</v>
      </c>
      <c r="I34" s="5">
        <v>0</v>
      </c>
      <c r="J34" s="5">
        <v>2003092921000040</v>
      </c>
      <c r="K34" s="4" t="str">
        <f>HYPERLINK(CONCATENATE("https://setadiran.ir/setad/cms/transactionDetails?orderNo=1199092921000040&amp;type=1&amp;orderId=38327","&amp;pageNum=3&amp;pageSize=50&amp;centralOrg=-1&amp;province=-1&amp;organizationName=شرکت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5" spans="1:11" x14ac:dyDescent="0.2">
      <c r="A35" s="4">
        <v>34</v>
      </c>
      <c r="B35" s="4">
        <v>1399</v>
      </c>
      <c r="C35" s="4" t="s">
        <v>11</v>
      </c>
      <c r="D35" s="4" t="s">
        <v>23</v>
      </c>
      <c r="E35" s="4" t="s">
        <v>48</v>
      </c>
      <c r="F35" s="5">
        <v>2099092921000080</v>
      </c>
      <c r="G35" s="4" t="s">
        <v>117</v>
      </c>
      <c r="H35" s="4" t="s">
        <v>76</v>
      </c>
      <c r="I35" s="5">
        <v>57182091308</v>
      </c>
      <c r="J35" s="5">
        <v>2001092921000080</v>
      </c>
      <c r="K35" s="4" t="str">
        <f>HYPERLINK(CONCATENATE("https://setadiran.ir/setad/cms/transactionDetails?orderNo=2099092921000080&amp;type=1&amp;orderId=149057","&amp;pageNum=3&amp;pageSize=50&amp;centralOrg=-1&amp;province=-1&amp;organizationName=شرکت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6" spans="1:11" x14ac:dyDescent="0.2">
      <c r="A36" s="4">
        <v>35</v>
      </c>
      <c r="B36" s="4">
        <v>1399</v>
      </c>
      <c r="C36" s="4" t="s">
        <v>11</v>
      </c>
      <c r="D36" s="4" t="s">
        <v>23</v>
      </c>
      <c r="E36" s="4" t="s">
        <v>49</v>
      </c>
      <c r="F36" s="5">
        <v>2099092921000080</v>
      </c>
      <c r="G36" s="4" t="s">
        <v>118</v>
      </c>
      <c r="H36" s="4" t="s">
        <v>119</v>
      </c>
      <c r="I36" s="5">
        <v>359980497949</v>
      </c>
      <c r="J36" s="5">
        <v>2001092921000080</v>
      </c>
      <c r="K36" s="4" t="str">
        <f>HYPERLINK(CONCATENATE("https://setadiran.ir/setad/cms/transactionDetails?orderNo=2099092921000086&amp;type=1&amp;orderId=151284","&amp;pageNum=3&amp;pageSize=50&amp;centralOrg=-1&amp;province=-1&amp;organizationName=شرکت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7" spans="1:11" x14ac:dyDescent="0.2">
      <c r="A37" s="4">
        <v>36</v>
      </c>
      <c r="B37" s="4">
        <v>1399</v>
      </c>
      <c r="C37" s="4" t="s">
        <v>11</v>
      </c>
      <c r="D37" s="4" t="s">
        <v>19</v>
      </c>
      <c r="E37" s="4" t="s">
        <v>50</v>
      </c>
      <c r="F37" s="5">
        <v>2099092921000080</v>
      </c>
      <c r="G37" s="4"/>
      <c r="H37" s="4"/>
      <c r="I37" s="5">
        <v>0</v>
      </c>
      <c r="J37" s="5">
        <v>2000092921000080</v>
      </c>
      <c r="K37" s="4" t="str">
        <f>HYPERLINK(CONCATENATE("https://setadiran.ir/setad/cms/transactionDetails?orderNo=2099092921000085&amp;type=1&amp;orderId=150259","&amp;pageNum=3&amp;pageSize=50&amp;centralOrg=-1&amp;province=-1&amp;organizationName=شرکت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8" spans="1:11" x14ac:dyDescent="0.2">
      <c r="A38" s="4">
        <v>37</v>
      </c>
      <c r="B38" s="4">
        <v>1399</v>
      </c>
      <c r="C38" s="4" t="s">
        <v>11</v>
      </c>
      <c r="D38" s="4" t="s">
        <v>23</v>
      </c>
      <c r="E38" s="4" t="s">
        <v>51</v>
      </c>
      <c r="F38" s="5">
        <v>2099092921000080</v>
      </c>
      <c r="G38" s="4" t="s">
        <v>120</v>
      </c>
      <c r="H38" s="4" t="s">
        <v>59</v>
      </c>
      <c r="I38" s="5">
        <v>0</v>
      </c>
      <c r="J38" s="5">
        <v>2001092921000080</v>
      </c>
      <c r="K38" s="4" t="str">
        <f>HYPERLINK(CONCATENATE("https://setadiran.ir/setad/cms/transactionDetails?orderNo=2099092921000087&amp;type=1&amp;orderId=151472","&amp;pageNum=3&amp;pageSize=50&amp;centralOrg=-1&amp;province=-1&amp;organizationName=شرکت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39" spans="1:11" x14ac:dyDescent="0.2">
      <c r="A39" s="4">
        <v>38</v>
      </c>
      <c r="B39" s="4">
        <v>1399</v>
      </c>
      <c r="C39" s="4" t="s">
        <v>11</v>
      </c>
      <c r="D39" s="4" t="s">
        <v>23</v>
      </c>
      <c r="E39" s="4" t="s">
        <v>52</v>
      </c>
      <c r="F39" s="5">
        <v>2099092921000080</v>
      </c>
      <c r="G39" s="4" t="s">
        <v>121</v>
      </c>
      <c r="H39" s="4" t="s">
        <v>59</v>
      </c>
      <c r="I39" s="5">
        <v>0</v>
      </c>
      <c r="J39" s="5">
        <v>2002092921000080</v>
      </c>
      <c r="K39" s="4" t="str">
        <f>HYPERLINK(CONCATENATE("https://setadiran.ir/setad/cms/transactionDetails?orderNo=2099092921000088&amp;type=1&amp;orderId=151587","&amp;pageNum=3&amp;pageSize=50&amp;centralOrg=-1&amp;province=-1&amp;organizationName=شرکت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0" spans="1:11" x14ac:dyDescent="0.2">
      <c r="A40" s="4">
        <v>39</v>
      </c>
      <c r="B40" s="4">
        <v>1399</v>
      </c>
      <c r="C40" s="4" t="s">
        <v>11</v>
      </c>
      <c r="D40" s="4" t="s">
        <v>23</v>
      </c>
      <c r="E40" s="4" t="s">
        <v>53</v>
      </c>
      <c r="F40" s="5">
        <v>2099092921000090</v>
      </c>
      <c r="G40" s="4" t="s">
        <v>122</v>
      </c>
      <c r="H40" s="4" t="s">
        <v>123</v>
      </c>
      <c r="I40" s="5">
        <v>88753918082</v>
      </c>
      <c r="J40" s="5">
        <v>2002092921000090</v>
      </c>
      <c r="K40" s="4" t="str">
        <f>HYPERLINK(CONCATENATE("https://setadiran.ir/setad/cms/transactionDetails?orderNo=2099092921000092&amp;type=1&amp;orderId=153258","&amp;pageNum=3&amp;pageSize=50&amp;centralOrg=-1&amp;province=-1&amp;organizationName=شرکت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1" spans="1:11" x14ac:dyDescent="0.2">
      <c r="A41" s="4">
        <v>40</v>
      </c>
      <c r="B41" s="4">
        <v>1399</v>
      </c>
      <c r="C41" s="4" t="s">
        <v>11</v>
      </c>
      <c r="D41" s="4" t="s">
        <v>23</v>
      </c>
      <c r="E41" s="4" t="s">
        <v>54</v>
      </c>
      <c r="F41" s="5">
        <v>2099092921000100</v>
      </c>
      <c r="G41" s="4" t="s">
        <v>124</v>
      </c>
      <c r="H41" s="4" t="s">
        <v>125</v>
      </c>
      <c r="I41" s="5">
        <v>0</v>
      </c>
      <c r="J41" s="5">
        <v>2002092921000100</v>
      </c>
      <c r="K41" s="4" t="str">
        <f>HYPERLINK(CONCATENATE("https://setadiran.ir/setad/cms/transactionDetails?orderNo=2099092921000101&amp;type=1&amp;orderId=154906","&amp;pageNum=3&amp;pageSize=50&amp;centralOrg=-1&amp;province=-1&amp;organizationName=شرکت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  <row r="42" spans="1:11" x14ac:dyDescent="0.2">
      <c r="A42" s="4">
        <v>41</v>
      </c>
      <c r="B42" s="4">
        <v>1399</v>
      </c>
      <c r="C42" s="4" t="s">
        <v>11</v>
      </c>
      <c r="D42" s="4" t="s">
        <v>19</v>
      </c>
      <c r="E42" s="4" t="s">
        <v>55</v>
      </c>
      <c r="F42" s="5">
        <v>2099092921000100</v>
      </c>
      <c r="G42" s="4" t="s">
        <v>126</v>
      </c>
      <c r="H42" s="4" t="s">
        <v>127</v>
      </c>
      <c r="I42" s="5">
        <v>0</v>
      </c>
      <c r="J42" s="5">
        <v>2002092921000100</v>
      </c>
      <c r="K42" s="4" t="str">
        <f>HYPERLINK(CONCATENATE("https://setadiran.ir/setad/cms/transactionDetails?orderNo=2099092921000107&amp;type=1&amp;orderId=158547","&amp;pageNum=3&amp;pageSize=50&amp;centralOrg=-1&amp;province=-1&amp;organizationName=شرکت ملی نفت ایران&amp;appType=-1&amp;dealType=-1&amp;sortfield=8&amp;sortDirection=asc&amp;tag=36"),"لینک سامانه ستاد")</f>
        <v>لینک سامانه ستاد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Bita Soltani</dc:creator>
  <cp:lastModifiedBy>Bita Soltani</cp:lastModifiedBy>
  <dcterms:created xsi:type="dcterms:W3CDTF">2024-10-16T06:36:10Z</dcterms:created>
  <dcterms:modified xsi:type="dcterms:W3CDTF">2024-10-29T10:36:46Z</dcterms:modified>
</cp:coreProperties>
</file>