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erian.f\Desktop\سامانه کاتالوگ\"/>
    </mc:Choice>
  </mc:AlternateContent>
  <xr:revisionPtr revIDLastSave="0" documentId="8_{A62D708D-2084-4966-A8B6-9097FB6A1B47}" xr6:coauthVersionLast="45" xr6:coauthVersionMax="45" xr10:uidLastSave="{00000000-0000-0000-0000-000000000000}"/>
  <bookViews>
    <workbookView xWindow="-108" yWindow="-108" windowWidth="19416" windowHeight="14016" xr2:uid="{5DFE0688-9618-446C-B684-8D83E4D384F1}"/>
  </bookViews>
  <sheets>
    <sheet name="تخلیه بارگیری " sheetId="1" r:id="rId1"/>
  </sheets>
  <definedNames>
    <definedName name="_xlnm.Print_Area" localSheetId="0">'تخلیه بارگیری '!$B$2:$P$29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E28" i="1"/>
  <c r="B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D28" i="1" s="1"/>
  <c r="C6" i="1"/>
  <c r="C28" i="1" s="1"/>
</calcChain>
</file>

<file path=xl/sharedStrings.xml><?xml version="1.0" encoding="utf-8"?>
<sst xmlns="http://schemas.openxmlformats.org/spreadsheetml/2006/main" count="44" uniqueCount="36">
  <si>
    <t>آمار تخليه و بارگيري فرآورده هاي نفتي و غيرنفتي بنادر در سال 1403 واحد : تن</t>
  </si>
  <si>
    <t>تخلیه و بارگیری</t>
  </si>
  <si>
    <t>جمع کل</t>
  </si>
  <si>
    <t>سایر رویه ها</t>
  </si>
  <si>
    <t>ترانشیب</t>
  </si>
  <si>
    <t>کابوتاژ</t>
  </si>
  <si>
    <t>ترانزیت(داخلی و خارجی)</t>
  </si>
  <si>
    <t>واردات</t>
  </si>
  <si>
    <t>صادرات</t>
  </si>
  <si>
    <t>بندر</t>
  </si>
  <si>
    <t>ردیف</t>
  </si>
  <si>
    <t>بارگیری</t>
  </si>
  <si>
    <t>تخلیه</t>
  </si>
  <si>
    <t>شهيد رجايي</t>
  </si>
  <si>
    <t>امام خميني</t>
  </si>
  <si>
    <t>بوشهر</t>
  </si>
  <si>
    <t>اميرآباد</t>
  </si>
  <si>
    <t>چابهار</t>
  </si>
  <si>
    <t>لنگه</t>
  </si>
  <si>
    <t>شهيد باهنر</t>
  </si>
  <si>
    <t>خرمشهر</t>
  </si>
  <si>
    <t>انزلي</t>
  </si>
  <si>
    <t>نوشهر</t>
  </si>
  <si>
    <t>خمير</t>
  </si>
  <si>
    <t>فريدون کنار</t>
  </si>
  <si>
    <t>جاسک</t>
  </si>
  <si>
    <t>دير</t>
  </si>
  <si>
    <t>آبادان</t>
  </si>
  <si>
    <t>گناوه</t>
  </si>
  <si>
    <t>سيريک</t>
  </si>
  <si>
    <t>اروند کنار</t>
  </si>
  <si>
    <t>کنگان</t>
  </si>
  <si>
    <t>شيوء</t>
  </si>
  <si>
    <t>چوئبده</t>
  </si>
  <si>
    <t>تياب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</si>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</sst>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6"/>
      <name val="B Titr"/>
      <charset val="178"/>
    </font>
    <font>
      <sz val="12"/>
      <name val="B Titr"/>
      <charset val="178"/>
    </font>
    <font>
      <b/>
      <sz val="12"/>
      <color theme="1"/>
      <name val="B Yekan"/>
      <charset val="178"/>
    </font>
    <font>
      <sz val="12"/>
      <name val="B Yekan"/>
      <charset val="178"/>
    </font>
    <font>
      <sz val="10"/>
      <name val="Tahoma"/>
      <charset val="178"/>
    </font>
    <font>
      <sz val="14"/>
      <color theme="1"/>
      <name val="B Mitra"/>
      <charset val="178"/>
    </font>
    <font>
      <sz val="12"/>
      <color theme="1"/>
      <name val="B Yekan"/>
      <charset val="178"/>
    </font>
    <font>
      <sz val="12"/>
      <color theme="8" tint="-0.499984740745262"/>
      <name val="B Yekan"/>
      <charset val="178"/>
    </font>
    <font>
      <sz val="13"/>
      <color theme="1"/>
      <name val="B Yekan"/>
      <charset val="178"/>
    </font>
    <font>
      <sz val="10"/>
      <color indexed="8"/>
      <name val="B Nazanin"/>
      <charset val="178"/>
    </font>
    <font>
      <b/>
      <sz val="10"/>
      <color indexed="13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1" fillId="0" borderId="0" xfId="2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 applyAlignment="1">
      <alignment vertical="top"/>
    </xf>
    <xf numFmtId="0" fontId="4" fillId="3" borderId="4" xfId="2" applyFont="1" applyFill="1" applyBorder="1" applyAlignment="1">
      <alignment horizontal="center" vertical="center" wrapText="1" readingOrder="1"/>
    </xf>
    <xf numFmtId="0" fontId="4" fillId="3" borderId="5" xfId="2" applyFont="1" applyFill="1" applyBorder="1" applyAlignment="1">
      <alignment horizontal="center" vertical="center" wrapText="1" readingOrder="1"/>
    </xf>
    <xf numFmtId="0" fontId="4" fillId="3" borderId="6" xfId="2" applyFont="1" applyFill="1" applyBorder="1" applyAlignment="1">
      <alignment horizontal="center" vertical="center" textRotation="90" wrapText="1" readingOrder="1"/>
    </xf>
    <xf numFmtId="0" fontId="4" fillId="3" borderId="7" xfId="2" applyFont="1" applyFill="1" applyBorder="1" applyAlignment="1">
      <alignment horizontal="center" vertical="center" wrapText="1" readingOrder="1"/>
    </xf>
    <xf numFmtId="0" fontId="4" fillId="3" borderId="8" xfId="2" applyFont="1" applyFill="1" applyBorder="1" applyAlignment="1">
      <alignment horizontal="center" vertical="center" wrapText="1" readingOrder="1"/>
    </xf>
    <xf numFmtId="0" fontId="4" fillId="3" borderId="8" xfId="2" applyFont="1" applyFill="1" applyBorder="1" applyAlignment="1">
      <alignment horizontal="center" vertical="center" wrapText="1" readingOrder="1"/>
    </xf>
    <xf numFmtId="0" fontId="4" fillId="3" borderId="9" xfId="2" applyFont="1" applyFill="1" applyBorder="1" applyAlignment="1">
      <alignment horizontal="center" vertical="center" textRotation="90" wrapText="1" readingOrder="1"/>
    </xf>
    <xf numFmtId="0" fontId="5" fillId="0" borderId="0" xfId="2" applyFont="1" applyAlignment="1">
      <alignment vertical="top"/>
    </xf>
    <xf numFmtId="37" fontId="7" fillId="4" borderId="7" xfId="1" applyNumberFormat="1" applyFont="1" applyFill="1" applyBorder="1" applyAlignment="1">
      <alignment horizontal="center" vertical="center" readingOrder="1"/>
    </xf>
    <xf numFmtId="37" fontId="7" fillId="4" borderId="8" xfId="1" applyNumberFormat="1" applyFont="1" applyFill="1" applyBorder="1" applyAlignment="1">
      <alignment horizontal="center" vertical="center" readingOrder="1"/>
    </xf>
    <xf numFmtId="0" fontId="7" fillId="4" borderId="8" xfId="2" applyFont="1" applyFill="1" applyBorder="1" applyAlignment="1">
      <alignment horizontal="center" vertical="center" readingOrder="1"/>
    </xf>
    <xf numFmtId="0" fontId="7" fillId="4" borderId="9" xfId="2" applyFont="1" applyFill="1" applyBorder="1" applyAlignment="1">
      <alignment horizontal="center" vertical="center" readingOrder="1"/>
    </xf>
    <xf numFmtId="0" fontId="5" fillId="0" borderId="0" xfId="2" applyFont="1"/>
    <xf numFmtId="37" fontId="7" fillId="2" borderId="7" xfId="1" applyNumberFormat="1" applyFont="1" applyFill="1" applyBorder="1" applyAlignment="1">
      <alignment horizontal="center" vertical="center" readingOrder="1"/>
    </xf>
    <xf numFmtId="37" fontId="7" fillId="2" borderId="8" xfId="1" applyNumberFormat="1" applyFont="1" applyFill="1" applyBorder="1" applyAlignment="1">
      <alignment horizontal="center" vertical="center" readingOrder="1"/>
    </xf>
    <xf numFmtId="0" fontId="7" fillId="2" borderId="8" xfId="2" applyFont="1" applyFill="1" applyBorder="1" applyAlignment="1">
      <alignment horizontal="center" vertical="center" readingOrder="1"/>
    </xf>
    <xf numFmtId="0" fontId="7" fillId="2" borderId="9" xfId="2" applyFont="1" applyFill="1" applyBorder="1" applyAlignment="1">
      <alignment horizontal="center" vertical="center" readingOrder="1"/>
    </xf>
    <xf numFmtId="37" fontId="7" fillId="0" borderId="7" xfId="1" applyNumberFormat="1" applyFont="1" applyFill="1" applyBorder="1" applyAlignment="1">
      <alignment horizontal="center" vertical="center" readingOrder="1"/>
    </xf>
    <xf numFmtId="37" fontId="7" fillId="0" borderId="8" xfId="1" applyNumberFormat="1" applyFont="1" applyFill="1" applyBorder="1" applyAlignment="1">
      <alignment horizontal="center" vertical="center" readingOrder="1"/>
    </xf>
    <xf numFmtId="0" fontId="7" fillId="0" borderId="8" xfId="2" applyFont="1" applyBorder="1" applyAlignment="1">
      <alignment horizontal="center" vertical="center" readingOrder="1"/>
    </xf>
    <xf numFmtId="0" fontId="7" fillId="0" borderId="9" xfId="2" applyFont="1" applyBorder="1" applyAlignment="1">
      <alignment horizontal="center" vertical="center" readingOrder="1"/>
    </xf>
    <xf numFmtId="165" fontId="8" fillId="5" borderId="10" xfId="1" applyNumberFormat="1" applyFont="1" applyFill="1" applyBorder="1" applyAlignment="1">
      <alignment horizontal="center" vertical="center" readingOrder="1"/>
    </xf>
    <xf numFmtId="0" fontId="4" fillId="5" borderId="10" xfId="2" applyFont="1" applyFill="1" applyBorder="1" applyAlignment="1">
      <alignment horizontal="center" vertical="center" readingOrder="1"/>
    </xf>
    <xf numFmtId="0" fontId="4" fillId="5" borderId="11" xfId="2" applyFont="1" applyFill="1" applyBorder="1" applyAlignment="1">
      <alignment horizontal="center" vertical="center" readingOrder="1"/>
    </xf>
    <xf numFmtId="0" fontId="9" fillId="0" borderId="0" xfId="2" applyFont="1" applyAlignment="1">
      <alignment horizontal="right" vertical="center"/>
    </xf>
    <xf numFmtId="3" fontId="10" fillId="2" borderId="8" xfId="2" applyNumberFormat="1" applyFont="1" applyFill="1" applyBorder="1" applyAlignment="1">
      <alignment horizontal="center" vertical="center" readingOrder="1"/>
    </xf>
    <xf numFmtId="0" fontId="11" fillId="0" borderId="0" xfId="2" applyFont="1" applyAlignment="1">
      <alignment horizontal="right" vertical="center" readingOrder="1"/>
    </xf>
    <xf numFmtId="0" fontId="12" fillId="0" borderId="0" xfId="2" applyFont="1" applyAlignment="1">
      <alignment horizontal="right" vertical="center" readingOrder="1"/>
    </xf>
  </cellXfs>
  <cellStyles count="3">
    <cellStyle name="Comma" xfId="1" builtinId="3"/>
    <cellStyle name="Normal" xfId="0" builtinId="0"/>
    <cellStyle name="Normal 2" xfId="2" xr:uid="{E691CB86-1770-4D86-8C69-2BC899B24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AEEA-B977-4373-956A-F7C32A7F5C27}">
  <sheetPr>
    <pageSetUpPr fitToPage="1"/>
  </sheetPr>
  <dimension ref="A1:P37"/>
  <sheetViews>
    <sheetView tabSelected="1" view="pageBreakPreview" topLeftCell="B1" zoomScale="60" zoomScaleNormal="60" workbookViewId="0">
      <selection activeCell="B2" sqref="B2:P2"/>
    </sheetView>
  </sheetViews>
  <sheetFormatPr defaultRowHeight="13.2" x14ac:dyDescent="0.25"/>
  <cols>
    <col min="1" max="1" width="1.33203125" style="1" customWidth="1"/>
    <col min="2" max="2" width="16.44140625" style="1" bestFit="1" customWidth="1"/>
    <col min="3" max="3" width="18.88671875" style="1" customWidth="1"/>
    <col min="4" max="4" width="16.88671875" style="1" customWidth="1"/>
    <col min="5" max="5" width="13.88671875" style="1" customWidth="1"/>
    <col min="6" max="6" width="15" style="1" customWidth="1"/>
    <col min="7" max="7" width="19.44140625" style="1" customWidth="1"/>
    <col min="8" max="8" width="16.33203125" style="1" customWidth="1"/>
    <col min="9" max="9" width="17.33203125" style="1" customWidth="1"/>
    <col min="10" max="10" width="18.6640625" style="1" customWidth="1"/>
    <col min="11" max="12" width="19.44140625" style="1" customWidth="1"/>
    <col min="13" max="13" width="17.6640625" style="1" customWidth="1"/>
    <col min="14" max="14" width="21.6640625" style="1" customWidth="1"/>
    <col min="15" max="15" width="11.5546875" style="1" bestFit="1" customWidth="1"/>
    <col min="16" max="16" width="8.6640625" style="1" customWidth="1"/>
    <col min="17" max="256" width="8.88671875" style="1"/>
    <col min="257" max="257" width="1.33203125" style="1" customWidth="1"/>
    <col min="258" max="258" width="16.44140625" style="1" bestFit="1" customWidth="1"/>
    <col min="259" max="259" width="14.88671875" style="1" bestFit="1" customWidth="1"/>
    <col min="260" max="260" width="14.88671875" style="1" customWidth="1"/>
    <col min="261" max="262" width="11" style="1" bestFit="1" customWidth="1"/>
    <col min="263" max="265" width="13.44140625" style="1" bestFit="1" customWidth="1"/>
    <col min="266" max="266" width="14.88671875" style="1" customWidth="1"/>
    <col min="267" max="268" width="13.44140625" style="1" bestFit="1" customWidth="1"/>
    <col min="269" max="269" width="14.88671875" style="1" customWidth="1"/>
    <col min="270" max="270" width="14.88671875" style="1" bestFit="1" customWidth="1"/>
    <col min="271" max="271" width="11.5546875" style="1" bestFit="1" customWidth="1"/>
    <col min="272" max="272" width="5.44140625" style="1" customWidth="1"/>
    <col min="273" max="512" width="8.88671875" style="1"/>
    <col min="513" max="513" width="1.33203125" style="1" customWidth="1"/>
    <col min="514" max="514" width="16.44140625" style="1" bestFit="1" customWidth="1"/>
    <col min="515" max="515" width="14.88671875" style="1" bestFit="1" customWidth="1"/>
    <col min="516" max="516" width="14.88671875" style="1" customWidth="1"/>
    <col min="517" max="518" width="11" style="1" bestFit="1" customWidth="1"/>
    <col min="519" max="521" width="13.44140625" style="1" bestFit="1" customWidth="1"/>
    <col min="522" max="522" width="14.88671875" style="1" customWidth="1"/>
    <col min="523" max="524" width="13.44140625" style="1" bestFit="1" customWidth="1"/>
    <col min="525" max="525" width="14.88671875" style="1" customWidth="1"/>
    <col min="526" max="526" width="14.88671875" style="1" bestFit="1" customWidth="1"/>
    <col min="527" max="527" width="11.5546875" style="1" bestFit="1" customWidth="1"/>
    <col min="528" max="528" width="5.44140625" style="1" customWidth="1"/>
    <col min="529" max="768" width="8.88671875" style="1"/>
    <col min="769" max="769" width="1.33203125" style="1" customWidth="1"/>
    <col min="770" max="770" width="16.44140625" style="1" bestFit="1" customWidth="1"/>
    <col min="771" max="771" width="14.88671875" style="1" bestFit="1" customWidth="1"/>
    <col min="772" max="772" width="14.88671875" style="1" customWidth="1"/>
    <col min="773" max="774" width="11" style="1" bestFit="1" customWidth="1"/>
    <col min="775" max="777" width="13.44140625" style="1" bestFit="1" customWidth="1"/>
    <col min="778" max="778" width="14.88671875" style="1" customWidth="1"/>
    <col min="779" max="780" width="13.44140625" style="1" bestFit="1" customWidth="1"/>
    <col min="781" max="781" width="14.88671875" style="1" customWidth="1"/>
    <col min="782" max="782" width="14.88671875" style="1" bestFit="1" customWidth="1"/>
    <col min="783" max="783" width="11.5546875" style="1" bestFit="1" customWidth="1"/>
    <col min="784" max="784" width="5.44140625" style="1" customWidth="1"/>
    <col min="785" max="1024" width="8.88671875" style="1"/>
    <col min="1025" max="1025" width="1.33203125" style="1" customWidth="1"/>
    <col min="1026" max="1026" width="16.44140625" style="1" bestFit="1" customWidth="1"/>
    <col min="1027" max="1027" width="14.88671875" style="1" bestFit="1" customWidth="1"/>
    <col min="1028" max="1028" width="14.88671875" style="1" customWidth="1"/>
    <col min="1029" max="1030" width="11" style="1" bestFit="1" customWidth="1"/>
    <col min="1031" max="1033" width="13.44140625" style="1" bestFit="1" customWidth="1"/>
    <col min="1034" max="1034" width="14.88671875" style="1" customWidth="1"/>
    <col min="1035" max="1036" width="13.44140625" style="1" bestFit="1" customWidth="1"/>
    <col min="1037" max="1037" width="14.88671875" style="1" customWidth="1"/>
    <col min="1038" max="1038" width="14.88671875" style="1" bestFit="1" customWidth="1"/>
    <col min="1039" max="1039" width="11.5546875" style="1" bestFit="1" customWidth="1"/>
    <col min="1040" max="1040" width="5.44140625" style="1" customWidth="1"/>
    <col min="1041" max="1280" width="8.88671875" style="1"/>
    <col min="1281" max="1281" width="1.33203125" style="1" customWidth="1"/>
    <col min="1282" max="1282" width="16.44140625" style="1" bestFit="1" customWidth="1"/>
    <col min="1283" max="1283" width="14.88671875" style="1" bestFit="1" customWidth="1"/>
    <col min="1284" max="1284" width="14.88671875" style="1" customWidth="1"/>
    <col min="1285" max="1286" width="11" style="1" bestFit="1" customWidth="1"/>
    <col min="1287" max="1289" width="13.44140625" style="1" bestFit="1" customWidth="1"/>
    <col min="1290" max="1290" width="14.88671875" style="1" customWidth="1"/>
    <col min="1291" max="1292" width="13.44140625" style="1" bestFit="1" customWidth="1"/>
    <col min="1293" max="1293" width="14.88671875" style="1" customWidth="1"/>
    <col min="1294" max="1294" width="14.88671875" style="1" bestFit="1" customWidth="1"/>
    <col min="1295" max="1295" width="11.5546875" style="1" bestFit="1" customWidth="1"/>
    <col min="1296" max="1296" width="5.44140625" style="1" customWidth="1"/>
    <col min="1297" max="1536" width="8.88671875" style="1"/>
    <col min="1537" max="1537" width="1.33203125" style="1" customWidth="1"/>
    <col min="1538" max="1538" width="16.44140625" style="1" bestFit="1" customWidth="1"/>
    <col min="1539" max="1539" width="14.88671875" style="1" bestFit="1" customWidth="1"/>
    <col min="1540" max="1540" width="14.88671875" style="1" customWidth="1"/>
    <col min="1541" max="1542" width="11" style="1" bestFit="1" customWidth="1"/>
    <col min="1543" max="1545" width="13.44140625" style="1" bestFit="1" customWidth="1"/>
    <col min="1546" max="1546" width="14.88671875" style="1" customWidth="1"/>
    <col min="1547" max="1548" width="13.44140625" style="1" bestFit="1" customWidth="1"/>
    <col min="1549" max="1549" width="14.88671875" style="1" customWidth="1"/>
    <col min="1550" max="1550" width="14.88671875" style="1" bestFit="1" customWidth="1"/>
    <col min="1551" max="1551" width="11.5546875" style="1" bestFit="1" customWidth="1"/>
    <col min="1552" max="1552" width="5.44140625" style="1" customWidth="1"/>
    <col min="1553" max="1792" width="8.88671875" style="1"/>
    <col min="1793" max="1793" width="1.33203125" style="1" customWidth="1"/>
    <col min="1794" max="1794" width="16.44140625" style="1" bestFit="1" customWidth="1"/>
    <col min="1795" max="1795" width="14.88671875" style="1" bestFit="1" customWidth="1"/>
    <col min="1796" max="1796" width="14.88671875" style="1" customWidth="1"/>
    <col min="1797" max="1798" width="11" style="1" bestFit="1" customWidth="1"/>
    <col min="1799" max="1801" width="13.44140625" style="1" bestFit="1" customWidth="1"/>
    <col min="1802" max="1802" width="14.88671875" style="1" customWidth="1"/>
    <col min="1803" max="1804" width="13.44140625" style="1" bestFit="1" customWidth="1"/>
    <col min="1805" max="1805" width="14.88671875" style="1" customWidth="1"/>
    <col min="1806" max="1806" width="14.88671875" style="1" bestFit="1" customWidth="1"/>
    <col min="1807" max="1807" width="11.5546875" style="1" bestFit="1" customWidth="1"/>
    <col min="1808" max="1808" width="5.44140625" style="1" customWidth="1"/>
    <col min="1809" max="2048" width="8.88671875" style="1"/>
    <col min="2049" max="2049" width="1.33203125" style="1" customWidth="1"/>
    <col min="2050" max="2050" width="16.44140625" style="1" bestFit="1" customWidth="1"/>
    <col min="2051" max="2051" width="14.88671875" style="1" bestFit="1" customWidth="1"/>
    <col min="2052" max="2052" width="14.88671875" style="1" customWidth="1"/>
    <col min="2053" max="2054" width="11" style="1" bestFit="1" customWidth="1"/>
    <col min="2055" max="2057" width="13.44140625" style="1" bestFit="1" customWidth="1"/>
    <col min="2058" max="2058" width="14.88671875" style="1" customWidth="1"/>
    <col min="2059" max="2060" width="13.44140625" style="1" bestFit="1" customWidth="1"/>
    <col min="2061" max="2061" width="14.88671875" style="1" customWidth="1"/>
    <col min="2062" max="2062" width="14.88671875" style="1" bestFit="1" customWidth="1"/>
    <col min="2063" max="2063" width="11.5546875" style="1" bestFit="1" customWidth="1"/>
    <col min="2064" max="2064" width="5.44140625" style="1" customWidth="1"/>
    <col min="2065" max="2304" width="8.88671875" style="1"/>
    <col min="2305" max="2305" width="1.33203125" style="1" customWidth="1"/>
    <col min="2306" max="2306" width="16.44140625" style="1" bestFit="1" customWidth="1"/>
    <col min="2307" max="2307" width="14.88671875" style="1" bestFit="1" customWidth="1"/>
    <col min="2308" max="2308" width="14.88671875" style="1" customWidth="1"/>
    <col min="2309" max="2310" width="11" style="1" bestFit="1" customWidth="1"/>
    <col min="2311" max="2313" width="13.44140625" style="1" bestFit="1" customWidth="1"/>
    <col min="2314" max="2314" width="14.88671875" style="1" customWidth="1"/>
    <col min="2315" max="2316" width="13.44140625" style="1" bestFit="1" customWidth="1"/>
    <col min="2317" max="2317" width="14.88671875" style="1" customWidth="1"/>
    <col min="2318" max="2318" width="14.88671875" style="1" bestFit="1" customWidth="1"/>
    <col min="2319" max="2319" width="11.5546875" style="1" bestFit="1" customWidth="1"/>
    <col min="2320" max="2320" width="5.44140625" style="1" customWidth="1"/>
    <col min="2321" max="2560" width="8.88671875" style="1"/>
    <col min="2561" max="2561" width="1.33203125" style="1" customWidth="1"/>
    <col min="2562" max="2562" width="16.44140625" style="1" bestFit="1" customWidth="1"/>
    <col min="2563" max="2563" width="14.88671875" style="1" bestFit="1" customWidth="1"/>
    <col min="2564" max="2564" width="14.88671875" style="1" customWidth="1"/>
    <col min="2565" max="2566" width="11" style="1" bestFit="1" customWidth="1"/>
    <col min="2567" max="2569" width="13.44140625" style="1" bestFit="1" customWidth="1"/>
    <col min="2570" max="2570" width="14.88671875" style="1" customWidth="1"/>
    <col min="2571" max="2572" width="13.44140625" style="1" bestFit="1" customWidth="1"/>
    <col min="2573" max="2573" width="14.88671875" style="1" customWidth="1"/>
    <col min="2574" max="2574" width="14.88671875" style="1" bestFit="1" customWidth="1"/>
    <col min="2575" max="2575" width="11.5546875" style="1" bestFit="1" customWidth="1"/>
    <col min="2576" max="2576" width="5.44140625" style="1" customWidth="1"/>
    <col min="2577" max="2816" width="8.88671875" style="1"/>
    <col min="2817" max="2817" width="1.33203125" style="1" customWidth="1"/>
    <col min="2818" max="2818" width="16.44140625" style="1" bestFit="1" customWidth="1"/>
    <col min="2819" max="2819" width="14.88671875" style="1" bestFit="1" customWidth="1"/>
    <col min="2820" max="2820" width="14.88671875" style="1" customWidth="1"/>
    <col min="2821" max="2822" width="11" style="1" bestFit="1" customWidth="1"/>
    <col min="2823" max="2825" width="13.44140625" style="1" bestFit="1" customWidth="1"/>
    <col min="2826" max="2826" width="14.88671875" style="1" customWidth="1"/>
    <col min="2827" max="2828" width="13.44140625" style="1" bestFit="1" customWidth="1"/>
    <col min="2829" max="2829" width="14.88671875" style="1" customWidth="1"/>
    <col min="2830" max="2830" width="14.88671875" style="1" bestFit="1" customWidth="1"/>
    <col min="2831" max="2831" width="11.5546875" style="1" bestFit="1" customWidth="1"/>
    <col min="2832" max="2832" width="5.44140625" style="1" customWidth="1"/>
    <col min="2833" max="3072" width="8.88671875" style="1"/>
    <col min="3073" max="3073" width="1.33203125" style="1" customWidth="1"/>
    <col min="3074" max="3074" width="16.44140625" style="1" bestFit="1" customWidth="1"/>
    <col min="3075" max="3075" width="14.88671875" style="1" bestFit="1" customWidth="1"/>
    <col min="3076" max="3076" width="14.88671875" style="1" customWidth="1"/>
    <col min="3077" max="3078" width="11" style="1" bestFit="1" customWidth="1"/>
    <col min="3079" max="3081" width="13.44140625" style="1" bestFit="1" customWidth="1"/>
    <col min="3082" max="3082" width="14.88671875" style="1" customWidth="1"/>
    <col min="3083" max="3084" width="13.44140625" style="1" bestFit="1" customWidth="1"/>
    <col min="3085" max="3085" width="14.88671875" style="1" customWidth="1"/>
    <col min="3086" max="3086" width="14.88671875" style="1" bestFit="1" customWidth="1"/>
    <col min="3087" max="3087" width="11.5546875" style="1" bestFit="1" customWidth="1"/>
    <col min="3088" max="3088" width="5.44140625" style="1" customWidth="1"/>
    <col min="3089" max="3328" width="8.88671875" style="1"/>
    <col min="3329" max="3329" width="1.33203125" style="1" customWidth="1"/>
    <col min="3330" max="3330" width="16.44140625" style="1" bestFit="1" customWidth="1"/>
    <col min="3331" max="3331" width="14.88671875" style="1" bestFit="1" customWidth="1"/>
    <col min="3332" max="3332" width="14.88671875" style="1" customWidth="1"/>
    <col min="3333" max="3334" width="11" style="1" bestFit="1" customWidth="1"/>
    <col min="3335" max="3337" width="13.44140625" style="1" bestFit="1" customWidth="1"/>
    <col min="3338" max="3338" width="14.88671875" style="1" customWidth="1"/>
    <col min="3339" max="3340" width="13.44140625" style="1" bestFit="1" customWidth="1"/>
    <col min="3341" max="3341" width="14.88671875" style="1" customWidth="1"/>
    <col min="3342" max="3342" width="14.88671875" style="1" bestFit="1" customWidth="1"/>
    <col min="3343" max="3343" width="11.5546875" style="1" bestFit="1" customWidth="1"/>
    <col min="3344" max="3344" width="5.44140625" style="1" customWidth="1"/>
    <col min="3345" max="3584" width="8.88671875" style="1"/>
    <col min="3585" max="3585" width="1.33203125" style="1" customWidth="1"/>
    <col min="3586" max="3586" width="16.44140625" style="1" bestFit="1" customWidth="1"/>
    <col min="3587" max="3587" width="14.88671875" style="1" bestFit="1" customWidth="1"/>
    <col min="3588" max="3588" width="14.88671875" style="1" customWidth="1"/>
    <col min="3589" max="3590" width="11" style="1" bestFit="1" customWidth="1"/>
    <col min="3591" max="3593" width="13.44140625" style="1" bestFit="1" customWidth="1"/>
    <col min="3594" max="3594" width="14.88671875" style="1" customWidth="1"/>
    <col min="3595" max="3596" width="13.44140625" style="1" bestFit="1" customWidth="1"/>
    <col min="3597" max="3597" width="14.88671875" style="1" customWidth="1"/>
    <col min="3598" max="3598" width="14.88671875" style="1" bestFit="1" customWidth="1"/>
    <col min="3599" max="3599" width="11.5546875" style="1" bestFit="1" customWidth="1"/>
    <col min="3600" max="3600" width="5.44140625" style="1" customWidth="1"/>
    <col min="3601" max="3840" width="8.88671875" style="1"/>
    <col min="3841" max="3841" width="1.33203125" style="1" customWidth="1"/>
    <col min="3842" max="3842" width="16.44140625" style="1" bestFit="1" customWidth="1"/>
    <col min="3843" max="3843" width="14.88671875" style="1" bestFit="1" customWidth="1"/>
    <col min="3844" max="3844" width="14.88671875" style="1" customWidth="1"/>
    <col min="3845" max="3846" width="11" style="1" bestFit="1" customWidth="1"/>
    <col min="3847" max="3849" width="13.44140625" style="1" bestFit="1" customWidth="1"/>
    <col min="3850" max="3850" width="14.88671875" style="1" customWidth="1"/>
    <col min="3851" max="3852" width="13.44140625" style="1" bestFit="1" customWidth="1"/>
    <col min="3853" max="3853" width="14.88671875" style="1" customWidth="1"/>
    <col min="3854" max="3854" width="14.88671875" style="1" bestFit="1" customWidth="1"/>
    <col min="3855" max="3855" width="11.5546875" style="1" bestFit="1" customWidth="1"/>
    <col min="3856" max="3856" width="5.44140625" style="1" customWidth="1"/>
    <col min="3857" max="4096" width="8.88671875" style="1"/>
    <col min="4097" max="4097" width="1.33203125" style="1" customWidth="1"/>
    <col min="4098" max="4098" width="16.44140625" style="1" bestFit="1" customWidth="1"/>
    <col min="4099" max="4099" width="14.88671875" style="1" bestFit="1" customWidth="1"/>
    <col min="4100" max="4100" width="14.88671875" style="1" customWidth="1"/>
    <col min="4101" max="4102" width="11" style="1" bestFit="1" customWidth="1"/>
    <col min="4103" max="4105" width="13.44140625" style="1" bestFit="1" customWidth="1"/>
    <col min="4106" max="4106" width="14.88671875" style="1" customWidth="1"/>
    <col min="4107" max="4108" width="13.44140625" style="1" bestFit="1" customWidth="1"/>
    <col min="4109" max="4109" width="14.88671875" style="1" customWidth="1"/>
    <col min="4110" max="4110" width="14.88671875" style="1" bestFit="1" customWidth="1"/>
    <col min="4111" max="4111" width="11.5546875" style="1" bestFit="1" customWidth="1"/>
    <col min="4112" max="4112" width="5.44140625" style="1" customWidth="1"/>
    <col min="4113" max="4352" width="8.88671875" style="1"/>
    <col min="4353" max="4353" width="1.33203125" style="1" customWidth="1"/>
    <col min="4354" max="4354" width="16.44140625" style="1" bestFit="1" customWidth="1"/>
    <col min="4355" max="4355" width="14.88671875" style="1" bestFit="1" customWidth="1"/>
    <col min="4356" max="4356" width="14.88671875" style="1" customWidth="1"/>
    <col min="4357" max="4358" width="11" style="1" bestFit="1" customWidth="1"/>
    <col min="4359" max="4361" width="13.44140625" style="1" bestFit="1" customWidth="1"/>
    <col min="4362" max="4362" width="14.88671875" style="1" customWidth="1"/>
    <col min="4363" max="4364" width="13.44140625" style="1" bestFit="1" customWidth="1"/>
    <col min="4365" max="4365" width="14.88671875" style="1" customWidth="1"/>
    <col min="4366" max="4366" width="14.88671875" style="1" bestFit="1" customWidth="1"/>
    <col min="4367" max="4367" width="11.5546875" style="1" bestFit="1" customWidth="1"/>
    <col min="4368" max="4368" width="5.44140625" style="1" customWidth="1"/>
    <col min="4369" max="4608" width="8.88671875" style="1"/>
    <col min="4609" max="4609" width="1.33203125" style="1" customWidth="1"/>
    <col min="4610" max="4610" width="16.44140625" style="1" bestFit="1" customWidth="1"/>
    <col min="4611" max="4611" width="14.88671875" style="1" bestFit="1" customWidth="1"/>
    <col min="4612" max="4612" width="14.88671875" style="1" customWidth="1"/>
    <col min="4613" max="4614" width="11" style="1" bestFit="1" customWidth="1"/>
    <col min="4615" max="4617" width="13.44140625" style="1" bestFit="1" customWidth="1"/>
    <col min="4618" max="4618" width="14.88671875" style="1" customWidth="1"/>
    <col min="4619" max="4620" width="13.44140625" style="1" bestFit="1" customWidth="1"/>
    <col min="4621" max="4621" width="14.88671875" style="1" customWidth="1"/>
    <col min="4622" max="4622" width="14.88671875" style="1" bestFit="1" customWidth="1"/>
    <col min="4623" max="4623" width="11.5546875" style="1" bestFit="1" customWidth="1"/>
    <col min="4624" max="4624" width="5.44140625" style="1" customWidth="1"/>
    <col min="4625" max="4864" width="8.88671875" style="1"/>
    <col min="4865" max="4865" width="1.33203125" style="1" customWidth="1"/>
    <col min="4866" max="4866" width="16.44140625" style="1" bestFit="1" customWidth="1"/>
    <col min="4867" max="4867" width="14.88671875" style="1" bestFit="1" customWidth="1"/>
    <col min="4868" max="4868" width="14.88671875" style="1" customWidth="1"/>
    <col min="4869" max="4870" width="11" style="1" bestFit="1" customWidth="1"/>
    <col min="4871" max="4873" width="13.44140625" style="1" bestFit="1" customWidth="1"/>
    <col min="4874" max="4874" width="14.88671875" style="1" customWidth="1"/>
    <col min="4875" max="4876" width="13.44140625" style="1" bestFit="1" customWidth="1"/>
    <col min="4877" max="4877" width="14.88671875" style="1" customWidth="1"/>
    <col min="4878" max="4878" width="14.88671875" style="1" bestFit="1" customWidth="1"/>
    <col min="4879" max="4879" width="11.5546875" style="1" bestFit="1" customWidth="1"/>
    <col min="4880" max="4880" width="5.44140625" style="1" customWidth="1"/>
    <col min="4881" max="5120" width="8.88671875" style="1"/>
    <col min="5121" max="5121" width="1.33203125" style="1" customWidth="1"/>
    <col min="5122" max="5122" width="16.44140625" style="1" bestFit="1" customWidth="1"/>
    <col min="5123" max="5123" width="14.88671875" style="1" bestFit="1" customWidth="1"/>
    <col min="5124" max="5124" width="14.88671875" style="1" customWidth="1"/>
    <col min="5125" max="5126" width="11" style="1" bestFit="1" customWidth="1"/>
    <col min="5127" max="5129" width="13.44140625" style="1" bestFit="1" customWidth="1"/>
    <col min="5130" max="5130" width="14.88671875" style="1" customWidth="1"/>
    <col min="5131" max="5132" width="13.44140625" style="1" bestFit="1" customWidth="1"/>
    <col min="5133" max="5133" width="14.88671875" style="1" customWidth="1"/>
    <col min="5134" max="5134" width="14.88671875" style="1" bestFit="1" customWidth="1"/>
    <col min="5135" max="5135" width="11.5546875" style="1" bestFit="1" customWidth="1"/>
    <col min="5136" max="5136" width="5.44140625" style="1" customWidth="1"/>
    <col min="5137" max="5376" width="8.88671875" style="1"/>
    <col min="5377" max="5377" width="1.33203125" style="1" customWidth="1"/>
    <col min="5378" max="5378" width="16.44140625" style="1" bestFit="1" customWidth="1"/>
    <col min="5379" max="5379" width="14.88671875" style="1" bestFit="1" customWidth="1"/>
    <col min="5380" max="5380" width="14.88671875" style="1" customWidth="1"/>
    <col min="5381" max="5382" width="11" style="1" bestFit="1" customWidth="1"/>
    <col min="5383" max="5385" width="13.44140625" style="1" bestFit="1" customWidth="1"/>
    <col min="5386" max="5386" width="14.88671875" style="1" customWidth="1"/>
    <col min="5387" max="5388" width="13.44140625" style="1" bestFit="1" customWidth="1"/>
    <col min="5389" max="5389" width="14.88671875" style="1" customWidth="1"/>
    <col min="5390" max="5390" width="14.88671875" style="1" bestFit="1" customWidth="1"/>
    <col min="5391" max="5391" width="11.5546875" style="1" bestFit="1" customWidth="1"/>
    <col min="5392" max="5392" width="5.44140625" style="1" customWidth="1"/>
    <col min="5393" max="5632" width="8.88671875" style="1"/>
    <col min="5633" max="5633" width="1.33203125" style="1" customWidth="1"/>
    <col min="5634" max="5634" width="16.44140625" style="1" bestFit="1" customWidth="1"/>
    <col min="5635" max="5635" width="14.88671875" style="1" bestFit="1" customWidth="1"/>
    <col min="5636" max="5636" width="14.88671875" style="1" customWidth="1"/>
    <col min="5637" max="5638" width="11" style="1" bestFit="1" customWidth="1"/>
    <col min="5639" max="5641" width="13.44140625" style="1" bestFit="1" customWidth="1"/>
    <col min="5642" max="5642" width="14.88671875" style="1" customWidth="1"/>
    <col min="5643" max="5644" width="13.44140625" style="1" bestFit="1" customWidth="1"/>
    <col min="5645" max="5645" width="14.88671875" style="1" customWidth="1"/>
    <col min="5646" max="5646" width="14.88671875" style="1" bestFit="1" customWidth="1"/>
    <col min="5647" max="5647" width="11.5546875" style="1" bestFit="1" customWidth="1"/>
    <col min="5648" max="5648" width="5.44140625" style="1" customWidth="1"/>
    <col min="5649" max="5888" width="8.88671875" style="1"/>
    <col min="5889" max="5889" width="1.33203125" style="1" customWidth="1"/>
    <col min="5890" max="5890" width="16.44140625" style="1" bestFit="1" customWidth="1"/>
    <col min="5891" max="5891" width="14.88671875" style="1" bestFit="1" customWidth="1"/>
    <col min="5892" max="5892" width="14.88671875" style="1" customWidth="1"/>
    <col min="5893" max="5894" width="11" style="1" bestFit="1" customWidth="1"/>
    <col min="5895" max="5897" width="13.44140625" style="1" bestFit="1" customWidth="1"/>
    <col min="5898" max="5898" width="14.88671875" style="1" customWidth="1"/>
    <col min="5899" max="5900" width="13.44140625" style="1" bestFit="1" customWidth="1"/>
    <col min="5901" max="5901" width="14.88671875" style="1" customWidth="1"/>
    <col min="5902" max="5902" width="14.88671875" style="1" bestFit="1" customWidth="1"/>
    <col min="5903" max="5903" width="11.5546875" style="1" bestFit="1" customWidth="1"/>
    <col min="5904" max="5904" width="5.44140625" style="1" customWidth="1"/>
    <col min="5905" max="6144" width="8.88671875" style="1"/>
    <col min="6145" max="6145" width="1.33203125" style="1" customWidth="1"/>
    <col min="6146" max="6146" width="16.44140625" style="1" bestFit="1" customWidth="1"/>
    <col min="6147" max="6147" width="14.88671875" style="1" bestFit="1" customWidth="1"/>
    <col min="6148" max="6148" width="14.88671875" style="1" customWidth="1"/>
    <col min="6149" max="6150" width="11" style="1" bestFit="1" customWidth="1"/>
    <col min="6151" max="6153" width="13.44140625" style="1" bestFit="1" customWidth="1"/>
    <col min="6154" max="6154" width="14.88671875" style="1" customWidth="1"/>
    <col min="6155" max="6156" width="13.44140625" style="1" bestFit="1" customWidth="1"/>
    <col min="6157" max="6157" width="14.88671875" style="1" customWidth="1"/>
    <col min="6158" max="6158" width="14.88671875" style="1" bestFit="1" customWidth="1"/>
    <col min="6159" max="6159" width="11.5546875" style="1" bestFit="1" customWidth="1"/>
    <col min="6160" max="6160" width="5.44140625" style="1" customWidth="1"/>
    <col min="6161" max="6400" width="8.88671875" style="1"/>
    <col min="6401" max="6401" width="1.33203125" style="1" customWidth="1"/>
    <col min="6402" max="6402" width="16.44140625" style="1" bestFit="1" customWidth="1"/>
    <col min="6403" max="6403" width="14.88671875" style="1" bestFit="1" customWidth="1"/>
    <col min="6404" max="6404" width="14.88671875" style="1" customWidth="1"/>
    <col min="6405" max="6406" width="11" style="1" bestFit="1" customWidth="1"/>
    <col min="6407" max="6409" width="13.44140625" style="1" bestFit="1" customWidth="1"/>
    <col min="6410" max="6410" width="14.88671875" style="1" customWidth="1"/>
    <col min="6411" max="6412" width="13.44140625" style="1" bestFit="1" customWidth="1"/>
    <col min="6413" max="6413" width="14.88671875" style="1" customWidth="1"/>
    <col min="6414" max="6414" width="14.88671875" style="1" bestFit="1" customWidth="1"/>
    <col min="6415" max="6415" width="11.5546875" style="1" bestFit="1" customWidth="1"/>
    <col min="6416" max="6416" width="5.44140625" style="1" customWidth="1"/>
    <col min="6417" max="6656" width="8.88671875" style="1"/>
    <col min="6657" max="6657" width="1.33203125" style="1" customWidth="1"/>
    <col min="6658" max="6658" width="16.44140625" style="1" bestFit="1" customWidth="1"/>
    <col min="6659" max="6659" width="14.88671875" style="1" bestFit="1" customWidth="1"/>
    <col min="6660" max="6660" width="14.88671875" style="1" customWidth="1"/>
    <col min="6661" max="6662" width="11" style="1" bestFit="1" customWidth="1"/>
    <col min="6663" max="6665" width="13.44140625" style="1" bestFit="1" customWidth="1"/>
    <col min="6666" max="6666" width="14.88671875" style="1" customWidth="1"/>
    <col min="6667" max="6668" width="13.44140625" style="1" bestFit="1" customWidth="1"/>
    <col min="6669" max="6669" width="14.88671875" style="1" customWidth="1"/>
    <col min="6670" max="6670" width="14.88671875" style="1" bestFit="1" customWidth="1"/>
    <col min="6671" max="6671" width="11.5546875" style="1" bestFit="1" customWidth="1"/>
    <col min="6672" max="6672" width="5.44140625" style="1" customWidth="1"/>
    <col min="6673" max="6912" width="8.88671875" style="1"/>
    <col min="6913" max="6913" width="1.33203125" style="1" customWidth="1"/>
    <col min="6914" max="6914" width="16.44140625" style="1" bestFit="1" customWidth="1"/>
    <col min="6915" max="6915" width="14.88671875" style="1" bestFit="1" customWidth="1"/>
    <col min="6916" max="6916" width="14.88671875" style="1" customWidth="1"/>
    <col min="6917" max="6918" width="11" style="1" bestFit="1" customWidth="1"/>
    <col min="6919" max="6921" width="13.44140625" style="1" bestFit="1" customWidth="1"/>
    <col min="6922" max="6922" width="14.88671875" style="1" customWidth="1"/>
    <col min="6923" max="6924" width="13.44140625" style="1" bestFit="1" customWidth="1"/>
    <col min="6925" max="6925" width="14.88671875" style="1" customWidth="1"/>
    <col min="6926" max="6926" width="14.88671875" style="1" bestFit="1" customWidth="1"/>
    <col min="6927" max="6927" width="11.5546875" style="1" bestFit="1" customWidth="1"/>
    <col min="6928" max="6928" width="5.44140625" style="1" customWidth="1"/>
    <col min="6929" max="7168" width="8.88671875" style="1"/>
    <col min="7169" max="7169" width="1.33203125" style="1" customWidth="1"/>
    <col min="7170" max="7170" width="16.44140625" style="1" bestFit="1" customWidth="1"/>
    <col min="7171" max="7171" width="14.88671875" style="1" bestFit="1" customWidth="1"/>
    <col min="7172" max="7172" width="14.88671875" style="1" customWidth="1"/>
    <col min="7173" max="7174" width="11" style="1" bestFit="1" customWidth="1"/>
    <col min="7175" max="7177" width="13.44140625" style="1" bestFit="1" customWidth="1"/>
    <col min="7178" max="7178" width="14.88671875" style="1" customWidth="1"/>
    <col min="7179" max="7180" width="13.44140625" style="1" bestFit="1" customWidth="1"/>
    <col min="7181" max="7181" width="14.88671875" style="1" customWidth="1"/>
    <col min="7182" max="7182" width="14.88671875" style="1" bestFit="1" customWidth="1"/>
    <col min="7183" max="7183" width="11.5546875" style="1" bestFit="1" customWidth="1"/>
    <col min="7184" max="7184" width="5.44140625" style="1" customWidth="1"/>
    <col min="7185" max="7424" width="8.88671875" style="1"/>
    <col min="7425" max="7425" width="1.33203125" style="1" customWidth="1"/>
    <col min="7426" max="7426" width="16.44140625" style="1" bestFit="1" customWidth="1"/>
    <col min="7427" max="7427" width="14.88671875" style="1" bestFit="1" customWidth="1"/>
    <col min="7428" max="7428" width="14.88671875" style="1" customWidth="1"/>
    <col min="7429" max="7430" width="11" style="1" bestFit="1" customWidth="1"/>
    <col min="7431" max="7433" width="13.44140625" style="1" bestFit="1" customWidth="1"/>
    <col min="7434" max="7434" width="14.88671875" style="1" customWidth="1"/>
    <col min="7435" max="7436" width="13.44140625" style="1" bestFit="1" customWidth="1"/>
    <col min="7437" max="7437" width="14.88671875" style="1" customWidth="1"/>
    <col min="7438" max="7438" width="14.88671875" style="1" bestFit="1" customWidth="1"/>
    <col min="7439" max="7439" width="11.5546875" style="1" bestFit="1" customWidth="1"/>
    <col min="7440" max="7440" width="5.44140625" style="1" customWidth="1"/>
    <col min="7441" max="7680" width="8.88671875" style="1"/>
    <col min="7681" max="7681" width="1.33203125" style="1" customWidth="1"/>
    <col min="7682" max="7682" width="16.44140625" style="1" bestFit="1" customWidth="1"/>
    <col min="7683" max="7683" width="14.88671875" style="1" bestFit="1" customWidth="1"/>
    <col min="7684" max="7684" width="14.88671875" style="1" customWidth="1"/>
    <col min="7685" max="7686" width="11" style="1" bestFit="1" customWidth="1"/>
    <col min="7687" max="7689" width="13.44140625" style="1" bestFit="1" customWidth="1"/>
    <col min="7690" max="7690" width="14.88671875" style="1" customWidth="1"/>
    <col min="7691" max="7692" width="13.44140625" style="1" bestFit="1" customWidth="1"/>
    <col min="7693" max="7693" width="14.88671875" style="1" customWidth="1"/>
    <col min="7694" max="7694" width="14.88671875" style="1" bestFit="1" customWidth="1"/>
    <col min="7695" max="7695" width="11.5546875" style="1" bestFit="1" customWidth="1"/>
    <col min="7696" max="7696" width="5.44140625" style="1" customWidth="1"/>
    <col min="7697" max="7936" width="8.88671875" style="1"/>
    <col min="7937" max="7937" width="1.33203125" style="1" customWidth="1"/>
    <col min="7938" max="7938" width="16.44140625" style="1" bestFit="1" customWidth="1"/>
    <col min="7939" max="7939" width="14.88671875" style="1" bestFit="1" customWidth="1"/>
    <col min="7940" max="7940" width="14.88671875" style="1" customWidth="1"/>
    <col min="7941" max="7942" width="11" style="1" bestFit="1" customWidth="1"/>
    <col min="7943" max="7945" width="13.44140625" style="1" bestFit="1" customWidth="1"/>
    <col min="7946" max="7946" width="14.88671875" style="1" customWidth="1"/>
    <col min="7947" max="7948" width="13.44140625" style="1" bestFit="1" customWidth="1"/>
    <col min="7949" max="7949" width="14.88671875" style="1" customWidth="1"/>
    <col min="7950" max="7950" width="14.88671875" style="1" bestFit="1" customWidth="1"/>
    <col min="7951" max="7951" width="11.5546875" style="1" bestFit="1" customWidth="1"/>
    <col min="7952" max="7952" width="5.44140625" style="1" customWidth="1"/>
    <col min="7953" max="8192" width="8.88671875" style="1"/>
    <col min="8193" max="8193" width="1.33203125" style="1" customWidth="1"/>
    <col min="8194" max="8194" width="16.44140625" style="1" bestFit="1" customWidth="1"/>
    <col min="8195" max="8195" width="14.88671875" style="1" bestFit="1" customWidth="1"/>
    <col min="8196" max="8196" width="14.88671875" style="1" customWidth="1"/>
    <col min="8197" max="8198" width="11" style="1" bestFit="1" customWidth="1"/>
    <col min="8199" max="8201" width="13.44140625" style="1" bestFit="1" customWidth="1"/>
    <col min="8202" max="8202" width="14.88671875" style="1" customWidth="1"/>
    <col min="8203" max="8204" width="13.44140625" style="1" bestFit="1" customWidth="1"/>
    <col min="8205" max="8205" width="14.88671875" style="1" customWidth="1"/>
    <col min="8206" max="8206" width="14.88671875" style="1" bestFit="1" customWidth="1"/>
    <col min="8207" max="8207" width="11.5546875" style="1" bestFit="1" customWidth="1"/>
    <col min="8208" max="8208" width="5.44140625" style="1" customWidth="1"/>
    <col min="8209" max="8448" width="8.88671875" style="1"/>
    <col min="8449" max="8449" width="1.33203125" style="1" customWidth="1"/>
    <col min="8450" max="8450" width="16.44140625" style="1" bestFit="1" customWidth="1"/>
    <col min="8451" max="8451" width="14.88671875" style="1" bestFit="1" customWidth="1"/>
    <col min="8452" max="8452" width="14.88671875" style="1" customWidth="1"/>
    <col min="8453" max="8454" width="11" style="1" bestFit="1" customWidth="1"/>
    <col min="8455" max="8457" width="13.44140625" style="1" bestFit="1" customWidth="1"/>
    <col min="8458" max="8458" width="14.88671875" style="1" customWidth="1"/>
    <col min="8459" max="8460" width="13.44140625" style="1" bestFit="1" customWidth="1"/>
    <col min="8461" max="8461" width="14.88671875" style="1" customWidth="1"/>
    <col min="8462" max="8462" width="14.88671875" style="1" bestFit="1" customWidth="1"/>
    <col min="8463" max="8463" width="11.5546875" style="1" bestFit="1" customWidth="1"/>
    <col min="8464" max="8464" width="5.44140625" style="1" customWidth="1"/>
    <col min="8465" max="8704" width="8.88671875" style="1"/>
    <col min="8705" max="8705" width="1.33203125" style="1" customWidth="1"/>
    <col min="8706" max="8706" width="16.44140625" style="1" bestFit="1" customWidth="1"/>
    <col min="8707" max="8707" width="14.88671875" style="1" bestFit="1" customWidth="1"/>
    <col min="8708" max="8708" width="14.88671875" style="1" customWidth="1"/>
    <col min="8709" max="8710" width="11" style="1" bestFit="1" customWidth="1"/>
    <col min="8711" max="8713" width="13.44140625" style="1" bestFit="1" customWidth="1"/>
    <col min="8714" max="8714" width="14.88671875" style="1" customWidth="1"/>
    <col min="8715" max="8716" width="13.44140625" style="1" bestFit="1" customWidth="1"/>
    <col min="8717" max="8717" width="14.88671875" style="1" customWidth="1"/>
    <col min="8718" max="8718" width="14.88671875" style="1" bestFit="1" customWidth="1"/>
    <col min="8719" max="8719" width="11.5546875" style="1" bestFit="1" customWidth="1"/>
    <col min="8720" max="8720" width="5.44140625" style="1" customWidth="1"/>
    <col min="8721" max="8960" width="8.88671875" style="1"/>
    <col min="8961" max="8961" width="1.33203125" style="1" customWidth="1"/>
    <col min="8962" max="8962" width="16.44140625" style="1" bestFit="1" customWidth="1"/>
    <col min="8963" max="8963" width="14.88671875" style="1" bestFit="1" customWidth="1"/>
    <col min="8964" max="8964" width="14.88671875" style="1" customWidth="1"/>
    <col min="8965" max="8966" width="11" style="1" bestFit="1" customWidth="1"/>
    <col min="8967" max="8969" width="13.44140625" style="1" bestFit="1" customWidth="1"/>
    <col min="8970" max="8970" width="14.88671875" style="1" customWidth="1"/>
    <col min="8971" max="8972" width="13.44140625" style="1" bestFit="1" customWidth="1"/>
    <col min="8973" max="8973" width="14.88671875" style="1" customWidth="1"/>
    <col min="8974" max="8974" width="14.88671875" style="1" bestFit="1" customWidth="1"/>
    <col min="8975" max="8975" width="11.5546875" style="1" bestFit="1" customWidth="1"/>
    <col min="8976" max="8976" width="5.44140625" style="1" customWidth="1"/>
    <col min="8977" max="9216" width="8.88671875" style="1"/>
    <col min="9217" max="9217" width="1.33203125" style="1" customWidth="1"/>
    <col min="9218" max="9218" width="16.44140625" style="1" bestFit="1" customWidth="1"/>
    <col min="9219" max="9219" width="14.88671875" style="1" bestFit="1" customWidth="1"/>
    <col min="9220" max="9220" width="14.88671875" style="1" customWidth="1"/>
    <col min="9221" max="9222" width="11" style="1" bestFit="1" customWidth="1"/>
    <col min="9223" max="9225" width="13.44140625" style="1" bestFit="1" customWidth="1"/>
    <col min="9226" max="9226" width="14.88671875" style="1" customWidth="1"/>
    <col min="9227" max="9228" width="13.44140625" style="1" bestFit="1" customWidth="1"/>
    <col min="9229" max="9229" width="14.88671875" style="1" customWidth="1"/>
    <col min="9230" max="9230" width="14.88671875" style="1" bestFit="1" customWidth="1"/>
    <col min="9231" max="9231" width="11.5546875" style="1" bestFit="1" customWidth="1"/>
    <col min="9232" max="9232" width="5.44140625" style="1" customWidth="1"/>
    <col min="9233" max="9472" width="8.88671875" style="1"/>
    <col min="9473" max="9473" width="1.33203125" style="1" customWidth="1"/>
    <col min="9474" max="9474" width="16.44140625" style="1" bestFit="1" customWidth="1"/>
    <col min="9475" max="9475" width="14.88671875" style="1" bestFit="1" customWidth="1"/>
    <col min="9476" max="9476" width="14.88671875" style="1" customWidth="1"/>
    <col min="9477" max="9478" width="11" style="1" bestFit="1" customWidth="1"/>
    <col min="9479" max="9481" width="13.44140625" style="1" bestFit="1" customWidth="1"/>
    <col min="9482" max="9482" width="14.88671875" style="1" customWidth="1"/>
    <col min="9483" max="9484" width="13.44140625" style="1" bestFit="1" customWidth="1"/>
    <col min="9485" max="9485" width="14.88671875" style="1" customWidth="1"/>
    <col min="9486" max="9486" width="14.88671875" style="1" bestFit="1" customWidth="1"/>
    <col min="9487" max="9487" width="11.5546875" style="1" bestFit="1" customWidth="1"/>
    <col min="9488" max="9488" width="5.44140625" style="1" customWidth="1"/>
    <col min="9489" max="9728" width="8.88671875" style="1"/>
    <col min="9729" max="9729" width="1.33203125" style="1" customWidth="1"/>
    <col min="9730" max="9730" width="16.44140625" style="1" bestFit="1" customWidth="1"/>
    <col min="9731" max="9731" width="14.88671875" style="1" bestFit="1" customWidth="1"/>
    <col min="9732" max="9732" width="14.88671875" style="1" customWidth="1"/>
    <col min="9733" max="9734" width="11" style="1" bestFit="1" customWidth="1"/>
    <col min="9735" max="9737" width="13.44140625" style="1" bestFit="1" customWidth="1"/>
    <col min="9738" max="9738" width="14.88671875" style="1" customWidth="1"/>
    <col min="9739" max="9740" width="13.44140625" style="1" bestFit="1" customWidth="1"/>
    <col min="9741" max="9741" width="14.88671875" style="1" customWidth="1"/>
    <col min="9742" max="9742" width="14.88671875" style="1" bestFit="1" customWidth="1"/>
    <col min="9743" max="9743" width="11.5546875" style="1" bestFit="1" customWidth="1"/>
    <col min="9744" max="9744" width="5.44140625" style="1" customWidth="1"/>
    <col min="9745" max="9984" width="8.88671875" style="1"/>
    <col min="9985" max="9985" width="1.33203125" style="1" customWidth="1"/>
    <col min="9986" max="9986" width="16.44140625" style="1" bestFit="1" customWidth="1"/>
    <col min="9987" max="9987" width="14.88671875" style="1" bestFit="1" customWidth="1"/>
    <col min="9988" max="9988" width="14.88671875" style="1" customWidth="1"/>
    <col min="9989" max="9990" width="11" style="1" bestFit="1" customWidth="1"/>
    <col min="9991" max="9993" width="13.44140625" style="1" bestFit="1" customWidth="1"/>
    <col min="9994" max="9994" width="14.88671875" style="1" customWidth="1"/>
    <col min="9995" max="9996" width="13.44140625" style="1" bestFit="1" customWidth="1"/>
    <col min="9997" max="9997" width="14.88671875" style="1" customWidth="1"/>
    <col min="9998" max="9998" width="14.88671875" style="1" bestFit="1" customWidth="1"/>
    <col min="9999" max="9999" width="11.5546875" style="1" bestFit="1" customWidth="1"/>
    <col min="10000" max="10000" width="5.44140625" style="1" customWidth="1"/>
    <col min="10001" max="10240" width="8.88671875" style="1"/>
    <col min="10241" max="10241" width="1.33203125" style="1" customWidth="1"/>
    <col min="10242" max="10242" width="16.44140625" style="1" bestFit="1" customWidth="1"/>
    <col min="10243" max="10243" width="14.88671875" style="1" bestFit="1" customWidth="1"/>
    <col min="10244" max="10244" width="14.88671875" style="1" customWidth="1"/>
    <col min="10245" max="10246" width="11" style="1" bestFit="1" customWidth="1"/>
    <col min="10247" max="10249" width="13.44140625" style="1" bestFit="1" customWidth="1"/>
    <col min="10250" max="10250" width="14.88671875" style="1" customWidth="1"/>
    <col min="10251" max="10252" width="13.44140625" style="1" bestFit="1" customWidth="1"/>
    <col min="10253" max="10253" width="14.88671875" style="1" customWidth="1"/>
    <col min="10254" max="10254" width="14.88671875" style="1" bestFit="1" customWidth="1"/>
    <col min="10255" max="10255" width="11.5546875" style="1" bestFit="1" customWidth="1"/>
    <col min="10256" max="10256" width="5.44140625" style="1" customWidth="1"/>
    <col min="10257" max="10496" width="8.88671875" style="1"/>
    <col min="10497" max="10497" width="1.33203125" style="1" customWidth="1"/>
    <col min="10498" max="10498" width="16.44140625" style="1" bestFit="1" customWidth="1"/>
    <col min="10499" max="10499" width="14.88671875" style="1" bestFit="1" customWidth="1"/>
    <col min="10500" max="10500" width="14.88671875" style="1" customWidth="1"/>
    <col min="10501" max="10502" width="11" style="1" bestFit="1" customWidth="1"/>
    <col min="10503" max="10505" width="13.44140625" style="1" bestFit="1" customWidth="1"/>
    <col min="10506" max="10506" width="14.88671875" style="1" customWidth="1"/>
    <col min="10507" max="10508" width="13.44140625" style="1" bestFit="1" customWidth="1"/>
    <col min="10509" max="10509" width="14.88671875" style="1" customWidth="1"/>
    <col min="10510" max="10510" width="14.88671875" style="1" bestFit="1" customWidth="1"/>
    <col min="10511" max="10511" width="11.5546875" style="1" bestFit="1" customWidth="1"/>
    <col min="10512" max="10512" width="5.44140625" style="1" customWidth="1"/>
    <col min="10513" max="10752" width="8.88671875" style="1"/>
    <col min="10753" max="10753" width="1.33203125" style="1" customWidth="1"/>
    <col min="10754" max="10754" width="16.44140625" style="1" bestFit="1" customWidth="1"/>
    <col min="10755" max="10755" width="14.88671875" style="1" bestFit="1" customWidth="1"/>
    <col min="10756" max="10756" width="14.88671875" style="1" customWidth="1"/>
    <col min="10757" max="10758" width="11" style="1" bestFit="1" customWidth="1"/>
    <col min="10759" max="10761" width="13.44140625" style="1" bestFit="1" customWidth="1"/>
    <col min="10762" max="10762" width="14.88671875" style="1" customWidth="1"/>
    <col min="10763" max="10764" width="13.44140625" style="1" bestFit="1" customWidth="1"/>
    <col min="10765" max="10765" width="14.88671875" style="1" customWidth="1"/>
    <col min="10766" max="10766" width="14.88671875" style="1" bestFit="1" customWidth="1"/>
    <col min="10767" max="10767" width="11.5546875" style="1" bestFit="1" customWidth="1"/>
    <col min="10768" max="10768" width="5.44140625" style="1" customWidth="1"/>
    <col min="10769" max="11008" width="8.88671875" style="1"/>
    <col min="11009" max="11009" width="1.33203125" style="1" customWidth="1"/>
    <col min="11010" max="11010" width="16.44140625" style="1" bestFit="1" customWidth="1"/>
    <col min="11011" max="11011" width="14.88671875" style="1" bestFit="1" customWidth="1"/>
    <col min="11012" max="11012" width="14.88671875" style="1" customWidth="1"/>
    <col min="11013" max="11014" width="11" style="1" bestFit="1" customWidth="1"/>
    <col min="11015" max="11017" width="13.44140625" style="1" bestFit="1" customWidth="1"/>
    <col min="11018" max="11018" width="14.88671875" style="1" customWidth="1"/>
    <col min="11019" max="11020" width="13.44140625" style="1" bestFit="1" customWidth="1"/>
    <col min="11021" max="11021" width="14.88671875" style="1" customWidth="1"/>
    <col min="11022" max="11022" width="14.88671875" style="1" bestFit="1" customWidth="1"/>
    <col min="11023" max="11023" width="11.5546875" style="1" bestFit="1" customWidth="1"/>
    <col min="11024" max="11024" width="5.44140625" style="1" customWidth="1"/>
    <col min="11025" max="11264" width="8.88671875" style="1"/>
    <col min="11265" max="11265" width="1.33203125" style="1" customWidth="1"/>
    <col min="11266" max="11266" width="16.44140625" style="1" bestFit="1" customWidth="1"/>
    <col min="11267" max="11267" width="14.88671875" style="1" bestFit="1" customWidth="1"/>
    <col min="11268" max="11268" width="14.88671875" style="1" customWidth="1"/>
    <col min="11269" max="11270" width="11" style="1" bestFit="1" customWidth="1"/>
    <col min="11271" max="11273" width="13.44140625" style="1" bestFit="1" customWidth="1"/>
    <col min="11274" max="11274" width="14.88671875" style="1" customWidth="1"/>
    <col min="11275" max="11276" width="13.44140625" style="1" bestFit="1" customWidth="1"/>
    <col min="11277" max="11277" width="14.88671875" style="1" customWidth="1"/>
    <col min="11278" max="11278" width="14.88671875" style="1" bestFit="1" customWidth="1"/>
    <col min="11279" max="11279" width="11.5546875" style="1" bestFit="1" customWidth="1"/>
    <col min="11280" max="11280" width="5.44140625" style="1" customWidth="1"/>
    <col min="11281" max="11520" width="8.88671875" style="1"/>
    <col min="11521" max="11521" width="1.33203125" style="1" customWidth="1"/>
    <col min="11522" max="11522" width="16.44140625" style="1" bestFit="1" customWidth="1"/>
    <col min="11523" max="11523" width="14.88671875" style="1" bestFit="1" customWidth="1"/>
    <col min="11524" max="11524" width="14.88671875" style="1" customWidth="1"/>
    <col min="11525" max="11526" width="11" style="1" bestFit="1" customWidth="1"/>
    <col min="11527" max="11529" width="13.44140625" style="1" bestFit="1" customWidth="1"/>
    <col min="11530" max="11530" width="14.88671875" style="1" customWidth="1"/>
    <col min="11531" max="11532" width="13.44140625" style="1" bestFit="1" customWidth="1"/>
    <col min="11533" max="11533" width="14.88671875" style="1" customWidth="1"/>
    <col min="11534" max="11534" width="14.88671875" style="1" bestFit="1" customWidth="1"/>
    <col min="11535" max="11535" width="11.5546875" style="1" bestFit="1" customWidth="1"/>
    <col min="11536" max="11536" width="5.44140625" style="1" customWidth="1"/>
    <col min="11537" max="11776" width="8.88671875" style="1"/>
    <col min="11777" max="11777" width="1.33203125" style="1" customWidth="1"/>
    <col min="11778" max="11778" width="16.44140625" style="1" bestFit="1" customWidth="1"/>
    <col min="11779" max="11779" width="14.88671875" style="1" bestFit="1" customWidth="1"/>
    <col min="11780" max="11780" width="14.88671875" style="1" customWidth="1"/>
    <col min="11781" max="11782" width="11" style="1" bestFit="1" customWidth="1"/>
    <col min="11783" max="11785" width="13.44140625" style="1" bestFit="1" customWidth="1"/>
    <col min="11786" max="11786" width="14.88671875" style="1" customWidth="1"/>
    <col min="11787" max="11788" width="13.44140625" style="1" bestFit="1" customWidth="1"/>
    <col min="11789" max="11789" width="14.88671875" style="1" customWidth="1"/>
    <col min="11790" max="11790" width="14.88671875" style="1" bestFit="1" customWidth="1"/>
    <col min="11791" max="11791" width="11.5546875" style="1" bestFit="1" customWidth="1"/>
    <col min="11792" max="11792" width="5.44140625" style="1" customWidth="1"/>
    <col min="11793" max="12032" width="8.88671875" style="1"/>
    <col min="12033" max="12033" width="1.33203125" style="1" customWidth="1"/>
    <col min="12034" max="12034" width="16.44140625" style="1" bestFit="1" customWidth="1"/>
    <col min="12035" max="12035" width="14.88671875" style="1" bestFit="1" customWidth="1"/>
    <col min="12036" max="12036" width="14.88671875" style="1" customWidth="1"/>
    <col min="12037" max="12038" width="11" style="1" bestFit="1" customWidth="1"/>
    <col min="12039" max="12041" width="13.44140625" style="1" bestFit="1" customWidth="1"/>
    <col min="12042" max="12042" width="14.88671875" style="1" customWidth="1"/>
    <col min="12043" max="12044" width="13.44140625" style="1" bestFit="1" customWidth="1"/>
    <col min="12045" max="12045" width="14.88671875" style="1" customWidth="1"/>
    <col min="12046" max="12046" width="14.88671875" style="1" bestFit="1" customWidth="1"/>
    <col min="12047" max="12047" width="11.5546875" style="1" bestFit="1" customWidth="1"/>
    <col min="12048" max="12048" width="5.44140625" style="1" customWidth="1"/>
    <col min="12049" max="12288" width="8.88671875" style="1"/>
    <col min="12289" max="12289" width="1.33203125" style="1" customWidth="1"/>
    <col min="12290" max="12290" width="16.44140625" style="1" bestFit="1" customWidth="1"/>
    <col min="12291" max="12291" width="14.88671875" style="1" bestFit="1" customWidth="1"/>
    <col min="12292" max="12292" width="14.88671875" style="1" customWidth="1"/>
    <col min="12293" max="12294" width="11" style="1" bestFit="1" customWidth="1"/>
    <col min="12295" max="12297" width="13.44140625" style="1" bestFit="1" customWidth="1"/>
    <col min="12298" max="12298" width="14.88671875" style="1" customWidth="1"/>
    <col min="12299" max="12300" width="13.44140625" style="1" bestFit="1" customWidth="1"/>
    <col min="12301" max="12301" width="14.88671875" style="1" customWidth="1"/>
    <col min="12302" max="12302" width="14.88671875" style="1" bestFit="1" customWidth="1"/>
    <col min="12303" max="12303" width="11.5546875" style="1" bestFit="1" customWidth="1"/>
    <col min="12304" max="12304" width="5.44140625" style="1" customWidth="1"/>
    <col min="12305" max="12544" width="8.88671875" style="1"/>
    <col min="12545" max="12545" width="1.33203125" style="1" customWidth="1"/>
    <col min="12546" max="12546" width="16.44140625" style="1" bestFit="1" customWidth="1"/>
    <col min="12547" max="12547" width="14.88671875" style="1" bestFit="1" customWidth="1"/>
    <col min="12548" max="12548" width="14.88671875" style="1" customWidth="1"/>
    <col min="12549" max="12550" width="11" style="1" bestFit="1" customWidth="1"/>
    <col min="12551" max="12553" width="13.44140625" style="1" bestFit="1" customWidth="1"/>
    <col min="12554" max="12554" width="14.88671875" style="1" customWidth="1"/>
    <col min="12555" max="12556" width="13.44140625" style="1" bestFit="1" customWidth="1"/>
    <col min="12557" max="12557" width="14.88671875" style="1" customWidth="1"/>
    <col min="12558" max="12558" width="14.88671875" style="1" bestFit="1" customWidth="1"/>
    <col min="12559" max="12559" width="11.5546875" style="1" bestFit="1" customWidth="1"/>
    <col min="12560" max="12560" width="5.44140625" style="1" customWidth="1"/>
    <col min="12561" max="12800" width="8.88671875" style="1"/>
    <col min="12801" max="12801" width="1.33203125" style="1" customWidth="1"/>
    <col min="12802" max="12802" width="16.44140625" style="1" bestFit="1" customWidth="1"/>
    <col min="12803" max="12803" width="14.88671875" style="1" bestFit="1" customWidth="1"/>
    <col min="12804" max="12804" width="14.88671875" style="1" customWidth="1"/>
    <col min="12805" max="12806" width="11" style="1" bestFit="1" customWidth="1"/>
    <col min="12807" max="12809" width="13.44140625" style="1" bestFit="1" customWidth="1"/>
    <col min="12810" max="12810" width="14.88671875" style="1" customWidth="1"/>
    <col min="12811" max="12812" width="13.44140625" style="1" bestFit="1" customWidth="1"/>
    <col min="12813" max="12813" width="14.88671875" style="1" customWidth="1"/>
    <col min="12814" max="12814" width="14.88671875" style="1" bestFit="1" customWidth="1"/>
    <col min="12815" max="12815" width="11.5546875" style="1" bestFit="1" customWidth="1"/>
    <col min="12816" max="12816" width="5.44140625" style="1" customWidth="1"/>
    <col min="12817" max="13056" width="8.88671875" style="1"/>
    <col min="13057" max="13057" width="1.33203125" style="1" customWidth="1"/>
    <col min="13058" max="13058" width="16.44140625" style="1" bestFit="1" customWidth="1"/>
    <col min="13059" max="13059" width="14.88671875" style="1" bestFit="1" customWidth="1"/>
    <col min="13060" max="13060" width="14.88671875" style="1" customWidth="1"/>
    <col min="13061" max="13062" width="11" style="1" bestFit="1" customWidth="1"/>
    <col min="13063" max="13065" width="13.44140625" style="1" bestFit="1" customWidth="1"/>
    <col min="13066" max="13066" width="14.88671875" style="1" customWidth="1"/>
    <col min="13067" max="13068" width="13.44140625" style="1" bestFit="1" customWidth="1"/>
    <col min="13069" max="13069" width="14.88671875" style="1" customWidth="1"/>
    <col min="13070" max="13070" width="14.88671875" style="1" bestFit="1" customWidth="1"/>
    <col min="13071" max="13071" width="11.5546875" style="1" bestFit="1" customWidth="1"/>
    <col min="13072" max="13072" width="5.44140625" style="1" customWidth="1"/>
    <col min="13073" max="13312" width="8.88671875" style="1"/>
    <col min="13313" max="13313" width="1.33203125" style="1" customWidth="1"/>
    <col min="13314" max="13314" width="16.44140625" style="1" bestFit="1" customWidth="1"/>
    <col min="13315" max="13315" width="14.88671875" style="1" bestFit="1" customWidth="1"/>
    <col min="13316" max="13316" width="14.88671875" style="1" customWidth="1"/>
    <col min="13317" max="13318" width="11" style="1" bestFit="1" customWidth="1"/>
    <col min="13319" max="13321" width="13.44140625" style="1" bestFit="1" customWidth="1"/>
    <col min="13322" max="13322" width="14.88671875" style="1" customWidth="1"/>
    <col min="13323" max="13324" width="13.44140625" style="1" bestFit="1" customWidth="1"/>
    <col min="13325" max="13325" width="14.88671875" style="1" customWidth="1"/>
    <col min="13326" max="13326" width="14.88671875" style="1" bestFit="1" customWidth="1"/>
    <col min="13327" max="13327" width="11.5546875" style="1" bestFit="1" customWidth="1"/>
    <col min="13328" max="13328" width="5.44140625" style="1" customWidth="1"/>
    <col min="13329" max="13568" width="8.88671875" style="1"/>
    <col min="13569" max="13569" width="1.33203125" style="1" customWidth="1"/>
    <col min="13570" max="13570" width="16.44140625" style="1" bestFit="1" customWidth="1"/>
    <col min="13571" max="13571" width="14.88671875" style="1" bestFit="1" customWidth="1"/>
    <col min="13572" max="13572" width="14.88671875" style="1" customWidth="1"/>
    <col min="13573" max="13574" width="11" style="1" bestFit="1" customWidth="1"/>
    <col min="13575" max="13577" width="13.44140625" style="1" bestFit="1" customWidth="1"/>
    <col min="13578" max="13578" width="14.88671875" style="1" customWidth="1"/>
    <col min="13579" max="13580" width="13.44140625" style="1" bestFit="1" customWidth="1"/>
    <col min="13581" max="13581" width="14.88671875" style="1" customWidth="1"/>
    <col min="13582" max="13582" width="14.88671875" style="1" bestFit="1" customWidth="1"/>
    <col min="13583" max="13583" width="11.5546875" style="1" bestFit="1" customWidth="1"/>
    <col min="13584" max="13584" width="5.44140625" style="1" customWidth="1"/>
    <col min="13585" max="13824" width="8.88671875" style="1"/>
    <col min="13825" max="13825" width="1.33203125" style="1" customWidth="1"/>
    <col min="13826" max="13826" width="16.44140625" style="1" bestFit="1" customWidth="1"/>
    <col min="13827" max="13827" width="14.88671875" style="1" bestFit="1" customWidth="1"/>
    <col min="13828" max="13828" width="14.88671875" style="1" customWidth="1"/>
    <col min="13829" max="13830" width="11" style="1" bestFit="1" customWidth="1"/>
    <col min="13831" max="13833" width="13.44140625" style="1" bestFit="1" customWidth="1"/>
    <col min="13834" max="13834" width="14.88671875" style="1" customWidth="1"/>
    <col min="13835" max="13836" width="13.44140625" style="1" bestFit="1" customWidth="1"/>
    <col min="13837" max="13837" width="14.88671875" style="1" customWidth="1"/>
    <col min="13838" max="13838" width="14.88671875" style="1" bestFit="1" customWidth="1"/>
    <col min="13839" max="13839" width="11.5546875" style="1" bestFit="1" customWidth="1"/>
    <col min="13840" max="13840" width="5.44140625" style="1" customWidth="1"/>
    <col min="13841" max="14080" width="8.88671875" style="1"/>
    <col min="14081" max="14081" width="1.33203125" style="1" customWidth="1"/>
    <col min="14082" max="14082" width="16.44140625" style="1" bestFit="1" customWidth="1"/>
    <col min="14083" max="14083" width="14.88671875" style="1" bestFit="1" customWidth="1"/>
    <col min="14084" max="14084" width="14.88671875" style="1" customWidth="1"/>
    <col min="14085" max="14086" width="11" style="1" bestFit="1" customWidth="1"/>
    <col min="14087" max="14089" width="13.44140625" style="1" bestFit="1" customWidth="1"/>
    <col min="14090" max="14090" width="14.88671875" style="1" customWidth="1"/>
    <col min="14091" max="14092" width="13.44140625" style="1" bestFit="1" customWidth="1"/>
    <col min="14093" max="14093" width="14.88671875" style="1" customWidth="1"/>
    <col min="14094" max="14094" width="14.88671875" style="1" bestFit="1" customWidth="1"/>
    <col min="14095" max="14095" width="11.5546875" style="1" bestFit="1" customWidth="1"/>
    <col min="14096" max="14096" width="5.44140625" style="1" customWidth="1"/>
    <col min="14097" max="14336" width="8.88671875" style="1"/>
    <col min="14337" max="14337" width="1.33203125" style="1" customWidth="1"/>
    <col min="14338" max="14338" width="16.44140625" style="1" bestFit="1" customWidth="1"/>
    <col min="14339" max="14339" width="14.88671875" style="1" bestFit="1" customWidth="1"/>
    <col min="14340" max="14340" width="14.88671875" style="1" customWidth="1"/>
    <col min="14341" max="14342" width="11" style="1" bestFit="1" customWidth="1"/>
    <col min="14343" max="14345" width="13.44140625" style="1" bestFit="1" customWidth="1"/>
    <col min="14346" max="14346" width="14.88671875" style="1" customWidth="1"/>
    <col min="14347" max="14348" width="13.44140625" style="1" bestFit="1" customWidth="1"/>
    <col min="14349" max="14349" width="14.88671875" style="1" customWidth="1"/>
    <col min="14350" max="14350" width="14.88671875" style="1" bestFit="1" customWidth="1"/>
    <col min="14351" max="14351" width="11.5546875" style="1" bestFit="1" customWidth="1"/>
    <col min="14352" max="14352" width="5.44140625" style="1" customWidth="1"/>
    <col min="14353" max="14592" width="8.88671875" style="1"/>
    <col min="14593" max="14593" width="1.33203125" style="1" customWidth="1"/>
    <col min="14594" max="14594" width="16.44140625" style="1" bestFit="1" customWidth="1"/>
    <col min="14595" max="14595" width="14.88671875" style="1" bestFit="1" customWidth="1"/>
    <col min="14596" max="14596" width="14.88671875" style="1" customWidth="1"/>
    <col min="14597" max="14598" width="11" style="1" bestFit="1" customWidth="1"/>
    <col min="14599" max="14601" width="13.44140625" style="1" bestFit="1" customWidth="1"/>
    <col min="14602" max="14602" width="14.88671875" style="1" customWidth="1"/>
    <col min="14603" max="14604" width="13.44140625" style="1" bestFit="1" customWidth="1"/>
    <col min="14605" max="14605" width="14.88671875" style="1" customWidth="1"/>
    <col min="14606" max="14606" width="14.88671875" style="1" bestFit="1" customWidth="1"/>
    <col min="14607" max="14607" width="11.5546875" style="1" bestFit="1" customWidth="1"/>
    <col min="14608" max="14608" width="5.44140625" style="1" customWidth="1"/>
    <col min="14609" max="14848" width="8.88671875" style="1"/>
    <col min="14849" max="14849" width="1.33203125" style="1" customWidth="1"/>
    <col min="14850" max="14850" width="16.44140625" style="1" bestFit="1" customWidth="1"/>
    <col min="14851" max="14851" width="14.88671875" style="1" bestFit="1" customWidth="1"/>
    <col min="14852" max="14852" width="14.88671875" style="1" customWidth="1"/>
    <col min="14853" max="14854" width="11" style="1" bestFit="1" customWidth="1"/>
    <col min="14855" max="14857" width="13.44140625" style="1" bestFit="1" customWidth="1"/>
    <col min="14858" max="14858" width="14.88671875" style="1" customWidth="1"/>
    <col min="14859" max="14860" width="13.44140625" style="1" bestFit="1" customWidth="1"/>
    <col min="14861" max="14861" width="14.88671875" style="1" customWidth="1"/>
    <col min="14862" max="14862" width="14.88671875" style="1" bestFit="1" customWidth="1"/>
    <col min="14863" max="14863" width="11.5546875" style="1" bestFit="1" customWidth="1"/>
    <col min="14864" max="14864" width="5.44140625" style="1" customWidth="1"/>
    <col min="14865" max="15104" width="8.88671875" style="1"/>
    <col min="15105" max="15105" width="1.33203125" style="1" customWidth="1"/>
    <col min="15106" max="15106" width="16.44140625" style="1" bestFit="1" customWidth="1"/>
    <col min="15107" max="15107" width="14.88671875" style="1" bestFit="1" customWidth="1"/>
    <col min="15108" max="15108" width="14.88671875" style="1" customWidth="1"/>
    <col min="15109" max="15110" width="11" style="1" bestFit="1" customWidth="1"/>
    <col min="15111" max="15113" width="13.44140625" style="1" bestFit="1" customWidth="1"/>
    <col min="15114" max="15114" width="14.88671875" style="1" customWidth="1"/>
    <col min="15115" max="15116" width="13.44140625" style="1" bestFit="1" customWidth="1"/>
    <col min="15117" max="15117" width="14.88671875" style="1" customWidth="1"/>
    <col min="15118" max="15118" width="14.88671875" style="1" bestFit="1" customWidth="1"/>
    <col min="15119" max="15119" width="11.5546875" style="1" bestFit="1" customWidth="1"/>
    <col min="15120" max="15120" width="5.44140625" style="1" customWidth="1"/>
    <col min="15121" max="15360" width="8.88671875" style="1"/>
    <col min="15361" max="15361" width="1.33203125" style="1" customWidth="1"/>
    <col min="15362" max="15362" width="16.44140625" style="1" bestFit="1" customWidth="1"/>
    <col min="15363" max="15363" width="14.88671875" style="1" bestFit="1" customWidth="1"/>
    <col min="15364" max="15364" width="14.88671875" style="1" customWidth="1"/>
    <col min="15365" max="15366" width="11" style="1" bestFit="1" customWidth="1"/>
    <col min="15367" max="15369" width="13.44140625" style="1" bestFit="1" customWidth="1"/>
    <col min="15370" max="15370" width="14.88671875" style="1" customWidth="1"/>
    <col min="15371" max="15372" width="13.44140625" style="1" bestFit="1" customWidth="1"/>
    <col min="15373" max="15373" width="14.88671875" style="1" customWidth="1"/>
    <col min="15374" max="15374" width="14.88671875" style="1" bestFit="1" customWidth="1"/>
    <col min="15375" max="15375" width="11.5546875" style="1" bestFit="1" customWidth="1"/>
    <col min="15376" max="15376" width="5.44140625" style="1" customWidth="1"/>
    <col min="15377" max="15616" width="8.88671875" style="1"/>
    <col min="15617" max="15617" width="1.33203125" style="1" customWidth="1"/>
    <col min="15618" max="15618" width="16.44140625" style="1" bestFit="1" customWidth="1"/>
    <col min="15619" max="15619" width="14.88671875" style="1" bestFit="1" customWidth="1"/>
    <col min="15620" max="15620" width="14.88671875" style="1" customWidth="1"/>
    <col min="15621" max="15622" width="11" style="1" bestFit="1" customWidth="1"/>
    <col min="15623" max="15625" width="13.44140625" style="1" bestFit="1" customWidth="1"/>
    <col min="15626" max="15626" width="14.88671875" style="1" customWidth="1"/>
    <col min="15627" max="15628" width="13.44140625" style="1" bestFit="1" customWidth="1"/>
    <col min="15629" max="15629" width="14.88671875" style="1" customWidth="1"/>
    <col min="15630" max="15630" width="14.88671875" style="1" bestFit="1" customWidth="1"/>
    <col min="15631" max="15631" width="11.5546875" style="1" bestFit="1" customWidth="1"/>
    <col min="15632" max="15632" width="5.44140625" style="1" customWidth="1"/>
    <col min="15633" max="15872" width="8.88671875" style="1"/>
    <col min="15873" max="15873" width="1.33203125" style="1" customWidth="1"/>
    <col min="15874" max="15874" width="16.44140625" style="1" bestFit="1" customWidth="1"/>
    <col min="15875" max="15875" width="14.88671875" style="1" bestFit="1" customWidth="1"/>
    <col min="15876" max="15876" width="14.88671875" style="1" customWidth="1"/>
    <col min="15877" max="15878" width="11" style="1" bestFit="1" customWidth="1"/>
    <col min="15879" max="15881" width="13.44140625" style="1" bestFit="1" customWidth="1"/>
    <col min="15882" max="15882" width="14.88671875" style="1" customWidth="1"/>
    <col min="15883" max="15884" width="13.44140625" style="1" bestFit="1" customWidth="1"/>
    <col min="15885" max="15885" width="14.88671875" style="1" customWidth="1"/>
    <col min="15886" max="15886" width="14.88671875" style="1" bestFit="1" customWidth="1"/>
    <col min="15887" max="15887" width="11.5546875" style="1" bestFit="1" customWidth="1"/>
    <col min="15888" max="15888" width="5.44140625" style="1" customWidth="1"/>
    <col min="15889" max="16128" width="8.88671875" style="1"/>
    <col min="16129" max="16129" width="1.33203125" style="1" customWidth="1"/>
    <col min="16130" max="16130" width="16.44140625" style="1" bestFit="1" customWidth="1"/>
    <col min="16131" max="16131" width="14.88671875" style="1" bestFit="1" customWidth="1"/>
    <col min="16132" max="16132" width="14.88671875" style="1" customWidth="1"/>
    <col min="16133" max="16134" width="11" style="1" bestFit="1" customWidth="1"/>
    <col min="16135" max="16137" width="13.44140625" style="1" bestFit="1" customWidth="1"/>
    <col min="16138" max="16138" width="14.88671875" style="1" customWidth="1"/>
    <col min="16139" max="16140" width="13.44140625" style="1" bestFit="1" customWidth="1"/>
    <col min="16141" max="16141" width="14.88671875" style="1" customWidth="1"/>
    <col min="16142" max="16142" width="14.88671875" style="1" bestFit="1" customWidth="1"/>
    <col min="16143" max="16143" width="11.5546875" style="1" bestFit="1" customWidth="1"/>
    <col min="16144" max="16144" width="5.44140625" style="1" customWidth="1"/>
    <col min="16145" max="16384" width="8.88671875" style="1"/>
  </cols>
  <sheetData>
    <row r="1" spans="1:16" ht="13.8" thickBot="1" x14ac:dyDescent="0.3"/>
    <row r="2" spans="1:16" ht="42" customHeight="1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" customHeight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38.25" customHeight="1" x14ac:dyDescent="0.25">
      <c r="A4" s="6"/>
      <c r="B4" s="7" t="s">
        <v>1</v>
      </c>
      <c r="C4" s="8" t="s">
        <v>2</v>
      </c>
      <c r="D4" s="8"/>
      <c r="E4" s="8" t="s">
        <v>3</v>
      </c>
      <c r="F4" s="8"/>
      <c r="G4" s="8" t="s">
        <v>4</v>
      </c>
      <c r="H4" s="8"/>
      <c r="I4" s="8" t="s">
        <v>5</v>
      </c>
      <c r="J4" s="8"/>
      <c r="K4" s="8" t="s">
        <v>6</v>
      </c>
      <c r="L4" s="8"/>
      <c r="M4" s="8" t="s">
        <v>7</v>
      </c>
      <c r="N4" s="8" t="s">
        <v>8</v>
      </c>
      <c r="O4" s="8" t="s">
        <v>9</v>
      </c>
      <c r="P4" s="9" t="s">
        <v>10</v>
      </c>
    </row>
    <row r="5" spans="1:16" ht="38.25" customHeight="1" x14ac:dyDescent="0.25">
      <c r="A5" s="6"/>
      <c r="B5" s="10"/>
      <c r="C5" s="11" t="s">
        <v>11</v>
      </c>
      <c r="D5" s="11" t="s">
        <v>12</v>
      </c>
      <c r="E5" s="11" t="s">
        <v>11</v>
      </c>
      <c r="F5" s="11" t="s">
        <v>12</v>
      </c>
      <c r="G5" s="11" t="s">
        <v>11</v>
      </c>
      <c r="H5" s="11" t="s">
        <v>12</v>
      </c>
      <c r="I5" s="11" t="s">
        <v>11</v>
      </c>
      <c r="J5" s="11" t="s">
        <v>12</v>
      </c>
      <c r="K5" s="11" t="s">
        <v>11</v>
      </c>
      <c r="L5" s="11" t="s">
        <v>12</v>
      </c>
      <c r="M5" s="12"/>
      <c r="N5" s="12"/>
      <c r="O5" s="12"/>
      <c r="P5" s="13"/>
    </row>
    <row r="6" spans="1:16" s="19" customFormat="1" ht="47.25" customHeight="1" x14ac:dyDescent="0.55000000000000004">
      <c r="A6" s="14"/>
      <c r="B6" s="15">
        <v>84969478.00968495</v>
      </c>
      <c r="C6" s="16">
        <f>E6+G6+I6+K6+N6</f>
        <v>50031839.316735834</v>
      </c>
      <c r="D6" s="16">
        <f>M6+L6+J6+H6+F6</f>
        <v>34937638.692949086</v>
      </c>
      <c r="E6" s="16">
        <v>59644.663154000038</v>
      </c>
      <c r="F6" s="16">
        <v>237497.01504200045</v>
      </c>
      <c r="G6" s="16">
        <v>1126287.6380999968</v>
      </c>
      <c r="H6" s="16">
        <v>1086831.3900970027</v>
      </c>
      <c r="I6" s="16">
        <v>898140.86300000001</v>
      </c>
      <c r="J6" s="16">
        <v>16757460.313000001</v>
      </c>
      <c r="K6" s="16">
        <v>3245520.3828419861</v>
      </c>
      <c r="L6" s="16">
        <v>5696086.5612729779</v>
      </c>
      <c r="M6" s="16">
        <v>11159763.413537109</v>
      </c>
      <c r="N6" s="16">
        <v>44702245.76963985</v>
      </c>
      <c r="O6" s="17" t="s">
        <v>13</v>
      </c>
      <c r="P6" s="18">
        <v>1</v>
      </c>
    </row>
    <row r="7" spans="1:16" s="19" customFormat="1" ht="47.25" customHeight="1" x14ac:dyDescent="0.55000000000000004">
      <c r="A7" s="14"/>
      <c r="B7" s="20">
        <v>48125496</v>
      </c>
      <c r="C7" s="21">
        <f t="shared" ref="C7:C27" si="0">E7+G7+I7+K7+N7</f>
        <v>26659087</v>
      </c>
      <c r="D7" s="21">
        <f t="shared" ref="D7:D27" si="1">M7+L7+J7+H7+F7</f>
        <v>21466409</v>
      </c>
      <c r="E7" s="21">
        <v>30420</v>
      </c>
      <c r="F7" s="21">
        <v>22780</v>
      </c>
      <c r="G7" s="21">
        <v>14545</v>
      </c>
      <c r="H7" s="21">
        <v>23332</v>
      </c>
      <c r="I7" s="21">
        <v>972983</v>
      </c>
      <c r="J7" s="21">
        <v>2146687</v>
      </c>
      <c r="K7" s="21">
        <v>3814256</v>
      </c>
      <c r="L7" s="21">
        <v>15668</v>
      </c>
      <c r="M7" s="21">
        <v>19257942</v>
      </c>
      <c r="N7" s="21">
        <v>21826883</v>
      </c>
      <c r="O7" s="22" t="s">
        <v>14</v>
      </c>
      <c r="P7" s="23">
        <v>2</v>
      </c>
    </row>
    <row r="8" spans="1:16" s="19" customFormat="1" ht="47.25" customHeight="1" x14ac:dyDescent="0.55000000000000004">
      <c r="A8" s="14"/>
      <c r="B8" s="15">
        <v>6486004.9889297988</v>
      </c>
      <c r="C8" s="16">
        <f t="shared" si="0"/>
        <v>3801716.8626998998</v>
      </c>
      <c r="D8" s="16">
        <f t="shared" si="1"/>
        <v>2684288.126229899</v>
      </c>
      <c r="E8" s="16">
        <v>15121.504999999999</v>
      </c>
      <c r="F8" s="16">
        <v>56</v>
      </c>
      <c r="G8" s="16">
        <v>3836.7236999000002</v>
      </c>
      <c r="H8" s="16">
        <v>3806.3236999000001</v>
      </c>
      <c r="I8" s="16">
        <v>1650</v>
      </c>
      <c r="J8" s="16">
        <v>1219742</v>
      </c>
      <c r="K8" s="16">
        <v>1027728</v>
      </c>
      <c r="L8" s="16">
        <v>3639.6279999999997</v>
      </c>
      <c r="M8" s="16">
        <v>1457044.174529999</v>
      </c>
      <c r="N8" s="16">
        <v>2753380.6339999996</v>
      </c>
      <c r="O8" s="17" t="s">
        <v>15</v>
      </c>
      <c r="P8" s="18">
        <v>3</v>
      </c>
    </row>
    <row r="9" spans="1:16" s="19" customFormat="1" ht="47.25" customHeight="1" x14ac:dyDescent="0.55000000000000004">
      <c r="A9" s="14"/>
      <c r="B9" s="20">
        <v>5040373</v>
      </c>
      <c r="C9" s="21">
        <f t="shared" si="0"/>
        <v>1511430</v>
      </c>
      <c r="D9" s="21">
        <f t="shared" si="1"/>
        <v>3528943</v>
      </c>
      <c r="E9" s="21">
        <v>5982</v>
      </c>
      <c r="F9" s="21">
        <v>6370</v>
      </c>
      <c r="G9" s="21">
        <v>0</v>
      </c>
      <c r="H9" s="21">
        <v>0</v>
      </c>
      <c r="I9" s="21">
        <v>0</v>
      </c>
      <c r="J9" s="21">
        <v>0</v>
      </c>
      <c r="K9" s="21">
        <v>74932</v>
      </c>
      <c r="L9" s="21">
        <v>14118</v>
      </c>
      <c r="M9" s="21">
        <v>3508455</v>
      </c>
      <c r="N9" s="21">
        <v>1430516</v>
      </c>
      <c r="O9" s="22" t="s">
        <v>16</v>
      </c>
      <c r="P9" s="23">
        <v>4</v>
      </c>
    </row>
    <row r="10" spans="1:16" s="19" customFormat="1" ht="47.25" customHeight="1" x14ac:dyDescent="0.55000000000000004">
      <c r="A10" s="14"/>
      <c r="B10" s="15">
        <v>4166703.4077899996</v>
      </c>
      <c r="C10" s="16">
        <f t="shared" si="0"/>
        <v>1182591.6410000003</v>
      </c>
      <c r="D10" s="16">
        <f t="shared" si="1"/>
        <v>2984111.7667900003</v>
      </c>
      <c r="E10" s="16">
        <v>41620.799999999996</v>
      </c>
      <c r="F10" s="16">
        <v>3088.5</v>
      </c>
      <c r="G10" s="16">
        <v>120999.99999999999</v>
      </c>
      <c r="H10" s="16">
        <v>128773.95193</v>
      </c>
      <c r="I10" s="16">
        <v>0</v>
      </c>
      <c r="J10" s="16">
        <v>1072975</v>
      </c>
      <c r="K10" s="16">
        <v>195.3</v>
      </c>
      <c r="L10" s="16">
        <v>18490.082000000002</v>
      </c>
      <c r="M10" s="16">
        <v>1760784.2328600001</v>
      </c>
      <c r="N10" s="16">
        <v>1019775.5410000002</v>
      </c>
      <c r="O10" s="17" t="s">
        <v>17</v>
      </c>
      <c r="P10" s="18">
        <v>5</v>
      </c>
    </row>
    <row r="11" spans="1:16" s="19" customFormat="1" ht="47.25" customHeight="1" x14ac:dyDescent="0.55000000000000004">
      <c r="A11" s="14"/>
      <c r="B11" s="20">
        <v>3735185</v>
      </c>
      <c r="C11" s="21">
        <f t="shared" si="0"/>
        <v>2810266</v>
      </c>
      <c r="D11" s="21">
        <f t="shared" si="1"/>
        <v>924919</v>
      </c>
      <c r="E11" s="21">
        <v>561</v>
      </c>
      <c r="F11" s="21">
        <v>472247</v>
      </c>
      <c r="G11" s="21">
        <v>0</v>
      </c>
      <c r="H11" s="21">
        <v>0</v>
      </c>
      <c r="I11" s="21">
        <v>5920</v>
      </c>
      <c r="J11" s="21">
        <v>1562</v>
      </c>
      <c r="K11" s="21">
        <v>165318</v>
      </c>
      <c r="L11" s="21">
        <v>377769</v>
      </c>
      <c r="M11" s="21">
        <v>73341</v>
      </c>
      <c r="N11" s="21">
        <v>2638467</v>
      </c>
      <c r="O11" s="22" t="s">
        <v>18</v>
      </c>
      <c r="P11" s="23">
        <v>6</v>
      </c>
    </row>
    <row r="12" spans="1:16" s="19" customFormat="1" ht="47.25" customHeight="1" x14ac:dyDescent="0.55000000000000004">
      <c r="A12" s="14"/>
      <c r="B12" s="15">
        <v>2496174.52</v>
      </c>
      <c r="C12" s="16">
        <f t="shared" si="0"/>
        <v>2212353</v>
      </c>
      <c r="D12" s="16">
        <f t="shared" si="1"/>
        <v>283821.52</v>
      </c>
      <c r="E12" s="16">
        <v>3684</v>
      </c>
      <c r="F12" s="16">
        <v>111316.52</v>
      </c>
      <c r="G12" s="16">
        <v>0</v>
      </c>
      <c r="H12" s="16">
        <v>0</v>
      </c>
      <c r="I12" s="16">
        <v>450292</v>
      </c>
      <c r="J12" s="16">
        <v>3998</v>
      </c>
      <c r="K12" s="16">
        <v>34048</v>
      </c>
      <c r="L12" s="16">
        <v>69838</v>
      </c>
      <c r="M12" s="16">
        <v>98669</v>
      </c>
      <c r="N12" s="16">
        <v>1724329</v>
      </c>
      <c r="O12" s="17" t="s">
        <v>19</v>
      </c>
      <c r="P12" s="18">
        <v>7</v>
      </c>
    </row>
    <row r="13" spans="1:16" s="19" customFormat="1" ht="47.25" customHeight="1" x14ac:dyDescent="0.55000000000000004">
      <c r="A13" s="14"/>
      <c r="B13" s="20">
        <v>2279566.9400000004</v>
      </c>
      <c r="C13" s="21">
        <f t="shared" si="0"/>
        <v>1889109.7399999998</v>
      </c>
      <c r="D13" s="21">
        <f t="shared" si="1"/>
        <v>390457.2</v>
      </c>
      <c r="E13" s="21">
        <v>6916.1999999999962</v>
      </c>
      <c r="F13" s="21">
        <v>11457.599999999982</v>
      </c>
      <c r="G13" s="21">
        <v>0</v>
      </c>
      <c r="H13" s="21">
        <v>0</v>
      </c>
      <c r="I13" s="21">
        <v>0</v>
      </c>
      <c r="J13" s="21">
        <v>0</v>
      </c>
      <c r="K13" s="21">
        <v>4903.1999999999989</v>
      </c>
      <c r="L13" s="21">
        <v>9812.7000000000062</v>
      </c>
      <c r="M13" s="21">
        <v>369186.9</v>
      </c>
      <c r="N13" s="21">
        <v>1877290.3399999999</v>
      </c>
      <c r="O13" s="22" t="s">
        <v>20</v>
      </c>
      <c r="P13" s="23">
        <v>8</v>
      </c>
    </row>
    <row r="14" spans="1:16" s="19" customFormat="1" ht="47.25" customHeight="1" x14ac:dyDescent="0.55000000000000004">
      <c r="A14" s="14"/>
      <c r="B14" s="15">
        <v>1885235</v>
      </c>
      <c r="C14" s="16">
        <f t="shared" si="0"/>
        <v>500507</v>
      </c>
      <c r="D14" s="16">
        <f t="shared" si="1"/>
        <v>1384728</v>
      </c>
      <c r="E14" s="16">
        <v>1950</v>
      </c>
      <c r="F14" s="16">
        <v>3171</v>
      </c>
      <c r="G14" s="16">
        <v>0</v>
      </c>
      <c r="H14" s="16">
        <v>0</v>
      </c>
      <c r="I14" s="16">
        <v>0</v>
      </c>
      <c r="J14" s="16">
        <v>0</v>
      </c>
      <c r="K14" s="16">
        <v>21536</v>
      </c>
      <c r="L14" s="16">
        <v>51050</v>
      </c>
      <c r="M14" s="16">
        <v>1330507</v>
      </c>
      <c r="N14" s="16">
        <v>477021</v>
      </c>
      <c r="O14" s="17" t="s">
        <v>21</v>
      </c>
      <c r="P14" s="18">
        <v>9</v>
      </c>
    </row>
    <row r="15" spans="1:16" s="19" customFormat="1" ht="47.25" customHeight="1" x14ac:dyDescent="0.55000000000000004">
      <c r="A15" s="14"/>
      <c r="B15" s="20">
        <v>1429564.5770000024</v>
      </c>
      <c r="C15" s="21">
        <f t="shared" si="0"/>
        <v>46416.214999999982</v>
      </c>
      <c r="D15" s="21">
        <f t="shared" si="1"/>
        <v>1383148.3620000023</v>
      </c>
      <c r="E15" s="21">
        <v>1.5</v>
      </c>
      <c r="F15" s="21">
        <v>2167.933</v>
      </c>
      <c r="G15" s="21">
        <v>0</v>
      </c>
      <c r="H15" s="21">
        <v>0</v>
      </c>
      <c r="I15" s="21">
        <v>0</v>
      </c>
      <c r="J15" s="21">
        <v>0</v>
      </c>
      <c r="K15" s="21">
        <v>326.86099999999993</v>
      </c>
      <c r="L15" s="21">
        <v>12</v>
      </c>
      <c r="M15" s="21">
        <v>1380968.4290000023</v>
      </c>
      <c r="N15" s="21">
        <v>46087.853999999985</v>
      </c>
      <c r="O15" s="22" t="s">
        <v>22</v>
      </c>
      <c r="P15" s="23">
        <v>10</v>
      </c>
    </row>
    <row r="16" spans="1:16" s="19" customFormat="1" ht="47.25" customHeight="1" x14ac:dyDescent="0.55000000000000004">
      <c r="A16" s="14"/>
      <c r="B16" s="15">
        <v>833801.93500000006</v>
      </c>
      <c r="C16" s="16">
        <f t="shared" si="0"/>
        <v>763319.16500000004</v>
      </c>
      <c r="D16" s="16">
        <f t="shared" si="1"/>
        <v>70482.77</v>
      </c>
      <c r="E16" s="16">
        <v>506.71999999999997</v>
      </c>
      <c r="F16" s="16">
        <v>28087.77</v>
      </c>
      <c r="G16" s="16">
        <v>0</v>
      </c>
      <c r="H16" s="16">
        <v>0</v>
      </c>
      <c r="I16" s="16">
        <v>5300</v>
      </c>
      <c r="J16" s="16">
        <v>1800</v>
      </c>
      <c r="K16" s="16">
        <v>0</v>
      </c>
      <c r="L16" s="16">
        <v>0</v>
      </c>
      <c r="M16" s="16">
        <v>40595</v>
      </c>
      <c r="N16" s="16">
        <v>757512.44500000007</v>
      </c>
      <c r="O16" s="17" t="s">
        <v>23</v>
      </c>
      <c r="P16" s="18">
        <v>11</v>
      </c>
    </row>
    <row r="17" spans="1:16" s="19" customFormat="1" ht="47.25" customHeight="1" x14ac:dyDescent="0.55000000000000004">
      <c r="A17" s="14"/>
      <c r="B17" s="20">
        <v>520766</v>
      </c>
      <c r="C17" s="21">
        <f t="shared" si="0"/>
        <v>160969</v>
      </c>
      <c r="D17" s="21">
        <f t="shared" si="1"/>
        <v>359797</v>
      </c>
      <c r="E17" s="21">
        <v>0</v>
      </c>
      <c r="F17" s="21">
        <v>212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18553</v>
      </c>
      <c r="M17" s="21">
        <v>341032</v>
      </c>
      <c r="N17" s="21">
        <v>160969</v>
      </c>
      <c r="O17" s="22" t="s">
        <v>24</v>
      </c>
      <c r="P17" s="23">
        <v>12</v>
      </c>
    </row>
    <row r="18" spans="1:16" s="19" customFormat="1" ht="47.25" customHeight="1" x14ac:dyDescent="0.55000000000000004">
      <c r="A18" s="14"/>
      <c r="B18" s="15">
        <v>369014</v>
      </c>
      <c r="C18" s="16">
        <f t="shared" si="0"/>
        <v>282921</v>
      </c>
      <c r="D18" s="16">
        <f t="shared" si="1"/>
        <v>86093</v>
      </c>
      <c r="E18" s="16">
        <v>1668</v>
      </c>
      <c r="F18" s="16">
        <v>86093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281253</v>
      </c>
      <c r="O18" s="17" t="s">
        <v>25</v>
      </c>
      <c r="P18" s="18">
        <v>13</v>
      </c>
    </row>
    <row r="19" spans="1:16" s="19" customFormat="1" ht="47.25" customHeight="1" x14ac:dyDescent="0.55000000000000004">
      <c r="A19" s="14"/>
      <c r="B19" s="20">
        <v>367941</v>
      </c>
      <c r="C19" s="21">
        <f t="shared" si="0"/>
        <v>255480</v>
      </c>
      <c r="D19" s="21">
        <f t="shared" si="1"/>
        <v>112461</v>
      </c>
      <c r="E19" s="21">
        <v>363</v>
      </c>
      <c r="F19" s="21">
        <v>104332</v>
      </c>
      <c r="G19" s="21">
        <v>0</v>
      </c>
      <c r="H19" s="21">
        <v>0</v>
      </c>
      <c r="I19" s="21">
        <v>0</v>
      </c>
      <c r="J19" s="21">
        <v>0</v>
      </c>
      <c r="K19" s="21">
        <v>48153</v>
      </c>
      <c r="L19" s="21">
        <v>0</v>
      </c>
      <c r="M19" s="21">
        <v>8129</v>
      </c>
      <c r="N19" s="21">
        <v>206964</v>
      </c>
      <c r="O19" s="22" t="s">
        <v>26</v>
      </c>
      <c r="P19" s="23">
        <v>14</v>
      </c>
    </row>
    <row r="20" spans="1:16" s="19" customFormat="1" ht="47.25" customHeight="1" x14ac:dyDescent="0.55000000000000004">
      <c r="A20" s="14"/>
      <c r="B20" s="15">
        <v>126382.26399999985</v>
      </c>
      <c r="C20" s="16">
        <f t="shared" si="0"/>
        <v>76010.863999999856</v>
      </c>
      <c r="D20" s="16">
        <f t="shared" si="1"/>
        <v>50371.399999999994</v>
      </c>
      <c r="E20" s="16">
        <v>48</v>
      </c>
      <c r="F20" s="16">
        <v>22003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108</v>
      </c>
      <c r="M20" s="16">
        <v>28260.399999999998</v>
      </c>
      <c r="N20" s="16">
        <v>75962.863999999856</v>
      </c>
      <c r="O20" s="17" t="s">
        <v>27</v>
      </c>
      <c r="P20" s="18">
        <v>15</v>
      </c>
    </row>
    <row r="21" spans="1:16" s="19" customFormat="1" ht="47.25" customHeight="1" x14ac:dyDescent="0.55000000000000004">
      <c r="A21" s="14"/>
      <c r="B21" s="20">
        <v>91934</v>
      </c>
      <c r="C21" s="21">
        <f t="shared" si="0"/>
        <v>23553</v>
      </c>
      <c r="D21" s="21">
        <f t="shared" si="1"/>
        <v>68381</v>
      </c>
      <c r="E21" s="21">
        <v>45</v>
      </c>
      <c r="F21" s="21">
        <v>85</v>
      </c>
      <c r="G21" s="21">
        <v>0</v>
      </c>
      <c r="H21" s="21">
        <v>0</v>
      </c>
      <c r="I21" s="21">
        <v>13682</v>
      </c>
      <c r="J21" s="21">
        <v>8907</v>
      </c>
      <c r="K21" s="21">
        <v>0</v>
      </c>
      <c r="L21" s="21">
        <v>0</v>
      </c>
      <c r="M21" s="21">
        <v>59389</v>
      </c>
      <c r="N21" s="21">
        <v>9826</v>
      </c>
      <c r="O21" s="22" t="s">
        <v>28</v>
      </c>
      <c r="P21" s="23">
        <v>16</v>
      </c>
    </row>
    <row r="22" spans="1:16" s="19" customFormat="1" ht="47.25" customHeight="1" x14ac:dyDescent="0.55000000000000004">
      <c r="A22" s="14"/>
      <c r="B22" s="24">
        <v>50821.4</v>
      </c>
      <c r="C22" s="16">
        <f t="shared" si="0"/>
        <v>44649</v>
      </c>
      <c r="D22" s="16">
        <f t="shared" si="1"/>
        <v>6172.4</v>
      </c>
      <c r="E22" s="25">
        <v>0</v>
      </c>
      <c r="F22" s="25">
        <v>2406</v>
      </c>
      <c r="G22" s="25">
        <v>0</v>
      </c>
      <c r="H22" s="25">
        <v>0</v>
      </c>
      <c r="I22" s="25">
        <v>30000</v>
      </c>
      <c r="J22" s="25">
        <v>266</v>
      </c>
      <c r="K22" s="25">
        <v>885</v>
      </c>
      <c r="L22" s="25">
        <v>808</v>
      </c>
      <c r="M22" s="25">
        <v>2692.4</v>
      </c>
      <c r="N22" s="25">
        <v>13764</v>
      </c>
      <c r="O22" s="26" t="s">
        <v>29</v>
      </c>
      <c r="P22" s="27">
        <v>17</v>
      </c>
    </row>
    <row r="23" spans="1:16" s="19" customFormat="1" ht="47.25" customHeight="1" x14ac:dyDescent="0.55000000000000004">
      <c r="A23" s="14"/>
      <c r="B23" s="20">
        <v>29265.083999999999</v>
      </c>
      <c r="C23" s="21">
        <f t="shared" si="0"/>
        <v>20821.292999999998</v>
      </c>
      <c r="D23" s="21">
        <f t="shared" si="1"/>
        <v>8443.7910000000011</v>
      </c>
      <c r="E23" s="21">
        <v>0</v>
      </c>
      <c r="F23" s="21">
        <v>3595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4848.7910000000002</v>
      </c>
      <c r="N23" s="21">
        <v>20821.292999999998</v>
      </c>
      <c r="O23" s="22" t="s">
        <v>30</v>
      </c>
      <c r="P23" s="23">
        <v>18</v>
      </c>
    </row>
    <row r="24" spans="1:16" s="19" customFormat="1" ht="47.25" customHeight="1" x14ac:dyDescent="0.55000000000000004">
      <c r="A24" s="14"/>
      <c r="B24" s="24">
        <v>10848</v>
      </c>
      <c r="C24" s="16">
        <f t="shared" si="0"/>
        <v>0</v>
      </c>
      <c r="D24" s="16">
        <f t="shared" si="1"/>
        <v>10848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10848</v>
      </c>
      <c r="N24" s="25">
        <v>0</v>
      </c>
      <c r="O24" s="26" t="s">
        <v>31</v>
      </c>
      <c r="P24" s="27">
        <v>19</v>
      </c>
    </row>
    <row r="25" spans="1:16" s="19" customFormat="1" ht="47.25" customHeight="1" x14ac:dyDescent="0.55000000000000004">
      <c r="A25" s="14"/>
      <c r="B25" s="20">
        <v>10411</v>
      </c>
      <c r="C25" s="21">
        <f t="shared" si="0"/>
        <v>0</v>
      </c>
      <c r="D25" s="21">
        <f t="shared" si="1"/>
        <v>10411</v>
      </c>
      <c r="E25" s="21">
        <v>0</v>
      </c>
      <c r="F25" s="21">
        <v>10411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 t="s">
        <v>32</v>
      </c>
      <c r="P25" s="23">
        <v>20</v>
      </c>
    </row>
    <row r="26" spans="1:16" s="19" customFormat="1" ht="47.25" customHeight="1" x14ac:dyDescent="0.55000000000000004">
      <c r="A26" s="14"/>
      <c r="B26" s="15">
        <v>10171.520999999999</v>
      </c>
      <c r="C26" s="16">
        <f t="shared" si="0"/>
        <v>3998.4209999999989</v>
      </c>
      <c r="D26" s="16">
        <f t="shared" si="1"/>
        <v>6173.1</v>
      </c>
      <c r="E26" s="16">
        <v>114.42</v>
      </c>
      <c r="F26" s="16">
        <v>6123</v>
      </c>
      <c r="G26" s="16">
        <v>50.1</v>
      </c>
      <c r="H26" s="16">
        <v>50.1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3833.9009999999989</v>
      </c>
      <c r="O26" s="17" t="s">
        <v>33</v>
      </c>
      <c r="P26" s="18">
        <v>21</v>
      </c>
    </row>
    <row r="27" spans="1:16" s="19" customFormat="1" ht="47.25" customHeight="1" x14ac:dyDescent="0.55000000000000004">
      <c r="A27" s="14"/>
      <c r="B27" s="20">
        <v>4018.5099999999993</v>
      </c>
      <c r="C27" s="21">
        <f t="shared" si="0"/>
        <v>0</v>
      </c>
      <c r="D27" s="21">
        <f t="shared" si="1"/>
        <v>4018.5099999999993</v>
      </c>
      <c r="E27" s="21">
        <v>0</v>
      </c>
      <c r="F27" s="21">
        <v>3509.5099999999993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509</v>
      </c>
      <c r="N27" s="21">
        <v>0</v>
      </c>
      <c r="O27" s="22" t="s">
        <v>34</v>
      </c>
      <c r="P27" s="23">
        <v>22</v>
      </c>
    </row>
    <row r="28" spans="1:16" s="19" customFormat="1" ht="47.25" customHeight="1" thickBot="1" x14ac:dyDescent="0.6">
      <c r="A28" s="14"/>
      <c r="B28" s="28">
        <f t="shared" ref="B28:M28" si="2">SUM(B6:B27)</f>
        <v>163039156.15740475</v>
      </c>
      <c r="C28" s="28">
        <f t="shared" si="2"/>
        <v>92277038.518435732</v>
      </c>
      <c r="D28" s="28">
        <f t="shared" si="2"/>
        <v>70762117.638968989</v>
      </c>
      <c r="E28" s="28">
        <f t="shared" si="2"/>
        <v>168646.80815400003</v>
      </c>
      <c r="F28" s="28">
        <f t="shared" si="2"/>
        <v>1137008.8480420003</v>
      </c>
      <c r="G28" s="28">
        <f t="shared" si="2"/>
        <v>1265719.461799897</v>
      </c>
      <c r="H28" s="28">
        <f t="shared" si="2"/>
        <v>1242793.7657269028</v>
      </c>
      <c r="I28" s="28">
        <f t="shared" si="2"/>
        <v>2377967.8629999999</v>
      </c>
      <c r="J28" s="28">
        <f t="shared" si="2"/>
        <v>21213397.313000001</v>
      </c>
      <c r="K28" s="28">
        <f t="shared" si="2"/>
        <v>8437801.7438419852</v>
      </c>
      <c r="L28" s="28">
        <f t="shared" si="2"/>
        <v>6275952.971272978</v>
      </c>
      <c r="M28" s="28">
        <f t="shared" si="2"/>
        <v>40892964.740927108</v>
      </c>
      <c r="N28" s="28">
        <f>SUM(N6:N27)</f>
        <v>80026902.641639829</v>
      </c>
      <c r="O28" s="29" t="s">
        <v>35</v>
      </c>
      <c r="P28" s="30"/>
    </row>
    <row r="29" spans="1:16" ht="22.5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ht="73.650000000000006" customHeight="1" x14ac:dyDescent="0.25">
      <c r="K30" s="32"/>
    </row>
    <row r="31" spans="1:16" ht="73.650000000000006" customHeight="1" x14ac:dyDescent="0.25"/>
    <row r="32" spans="1:16" ht="44.25" customHeight="1" x14ac:dyDescent="0.25"/>
    <row r="33" spans="2:16" ht="43.5" customHeight="1" x14ac:dyDescent="0.25"/>
    <row r="34" spans="2:16" ht="0.75" customHeight="1" x14ac:dyDescent="0.25"/>
    <row r="35" spans="2:16" ht="14.7" customHeight="1" x14ac:dyDescent="0.25">
      <c r="B35" s="33"/>
      <c r="C35" s="33"/>
      <c r="D35" s="33"/>
      <c r="P35" s="34"/>
    </row>
    <row r="36" spans="2:16" ht="14.7" customHeight="1" x14ac:dyDescent="0.25">
      <c r="B36" s="33"/>
      <c r="C36" s="33"/>
      <c r="D36" s="33"/>
      <c r="N36" s="33"/>
      <c r="O36" s="33"/>
      <c r="P36" s="34"/>
    </row>
    <row r="37" spans="2:16" ht="6.6" customHeight="1" x14ac:dyDescent="0.25"/>
  </sheetData>
  <mergeCells count="16">
    <mergeCell ref="P4:P5"/>
    <mergeCell ref="O28:P28"/>
    <mergeCell ref="B29:P29"/>
    <mergeCell ref="B35:D35"/>
    <mergeCell ref="B36:D36"/>
    <mergeCell ref="N36:O36"/>
    <mergeCell ref="B2:P2"/>
    <mergeCell ref="B4:B5"/>
    <mergeCell ref="C4:D4"/>
    <mergeCell ref="E4:F4"/>
    <mergeCell ref="G4:H4"/>
    <mergeCell ref="I4:J4"/>
    <mergeCell ref="K4:L4"/>
    <mergeCell ref="M4:M5"/>
    <mergeCell ref="N4:N5"/>
    <mergeCell ref="O4:O5"/>
  </mergeCells>
  <printOptions horizontalCentered="1"/>
  <pageMargins left="0.39370078740157483" right="0.39370078740157483" top="0.78740157480314965" bottom="0.39370078740157483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تخلیه بارگیری </vt:lpstr>
      <vt:lpstr>'تخلیه بارگیری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 Naderian</dc:creator>
  <cp:lastModifiedBy>Fateme Naderian</cp:lastModifiedBy>
  <dcterms:created xsi:type="dcterms:W3CDTF">2025-08-26T04:56:51Z</dcterms:created>
  <dcterms:modified xsi:type="dcterms:W3CDTF">2025-08-26T05:00:32Z</dcterms:modified>
</cp:coreProperties>
</file>