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404\رجایی 1404\آمار\"/>
    </mc:Choice>
  </mc:AlternateContent>
  <xr:revisionPtr revIDLastSave="0" documentId="13_ncr:1_{D08B7009-5FB5-4746-85A4-6386AEF9F304}" xr6:coauthVersionLast="47" xr6:coauthVersionMax="47" xr10:uidLastSave="{00000000-0000-0000-0000-000000000000}"/>
  <bookViews>
    <workbookView xWindow="-120" yWindow="-120" windowWidth="24240" windowHeight="13140" tabRatio="921" activeTab="2" xr2:uid="{00000000-000D-0000-FFFF-FFFF00000000}"/>
  </bookViews>
  <sheets>
    <sheet name="فراداده " sheetId="2" r:id="rId1"/>
    <sheet name="فراوانی مجوزها" sheetId="30" r:id="rId2"/>
    <sheet name="فراوانی ورزشکاران" sheetId="31" r:id="rId3"/>
    <sheet name="ورزشکاران به تفکیک رشت" sheetId="3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32" l="1"/>
  <c r="I3" i="32"/>
  <c r="H3" i="32"/>
  <c r="B30" i="30"/>
</calcChain>
</file>

<file path=xl/sharedStrings.xml><?xml version="1.0" encoding="utf-8"?>
<sst xmlns="http://schemas.openxmlformats.org/spreadsheetml/2006/main" count="127" uniqueCount="97">
  <si>
    <t>عنوان آمارهای رسمی</t>
  </si>
  <si>
    <t xml:space="preserve"> عناوین و تعاریف مرتبط</t>
  </si>
  <si>
    <t>فرمـول محـاسبـه</t>
  </si>
  <si>
    <t>واحد اندازه‌‏گیری</t>
  </si>
  <si>
    <t>روش تولید</t>
  </si>
  <si>
    <t>طبقه‌بندی</t>
  </si>
  <si>
    <t>تغییر روش‌ شناسی</t>
  </si>
  <si>
    <t>تواتر</t>
  </si>
  <si>
    <t>واحد ارائه دهنده</t>
  </si>
  <si>
    <t>سطح جغرافیایی</t>
  </si>
  <si>
    <t>_</t>
  </si>
  <si>
    <t>سال</t>
  </si>
  <si>
    <t>جمع</t>
  </si>
  <si>
    <t>تعداد ورزشكاران سازمان‌يافته</t>
  </si>
  <si>
    <t>ورزشكاري كه براساس برنامه‌هاي مشخص در يكي از رشته‌هاي رسمی ورزشي به عضويت مراجع ورزشي كشور درآمده و تحت پوشش خدمات درماني فدراسيون ذیربط قرار مي‌گيرد.</t>
  </si>
  <si>
    <t>تعداد ورزشکاران سازمان یافته (زنان + مردان) می باشد.</t>
  </si>
  <si>
    <t>تعداد</t>
  </si>
  <si>
    <t>ثبتی</t>
  </si>
  <si>
    <t>فدارسیون پزشکی ورزشی</t>
  </si>
  <si>
    <t>زن</t>
  </si>
  <si>
    <t>مرد</t>
  </si>
  <si>
    <t>تعداد مجوز صادر شده تاسیس مراکز یا دفاتر تخصصی مشاوره ازدواج و خانواده</t>
  </si>
  <si>
    <t>«مرکز مشاوره ازدواج و خانواده» نیاز به استانداردسازی توسط مرکز آمار ایران دارد. تعریف «مرکز مشاوره ازدواج و خانواده»: مرکزی است متشکل از نیروهای متخصص در رشته های مشاوره و روانشناسی که موسس آن شخص حقیقی یا حقوقی بوده و با کسب مجوز از وزارت ورزش و جوانان و سازمان نظام روانشناسی و مشاوره کشور تاسیس شده و تحت نظارت آن به ارائه خدمات روانشناختی در زمینه های ازدواج و خانواده می پردازد.</t>
  </si>
  <si>
    <t>تعداد مجوزهای صادر شده برای دفاتر تخصصی مشاوره و ازدواج خانواده</t>
  </si>
  <si>
    <t>تعداد ورزشکاران سازمان یافته</t>
  </si>
  <si>
    <t xml:space="preserve">فراداده مربوط به آمارهای رسمی وزارت ورزش و جوانان </t>
  </si>
  <si>
    <t xml:space="preserve">جمع </t>
  </si>
  <si>
    <t xml:space="preserve">تعداد مراکز تخصصی  ازدواج و خانواده </t>
  </si>
  <si>
    <t>ماخذ: فدراسیون پزشکی ورزشی</t>
  </si>
  <si>
    <t>* اطلاعات مربوط به ورزشکاران بیمه شده است.</t>
  </si>
  <si>
    <t>ماخذ: اداره کل دفتر برنامه ریزی و توسعه اجتماعی جوانان</t>
  </si>
  <si>
    <t>* اطلاعات مربوط مجوزهای صادر شده برای مراکز مشاوره ازدواج و خانواده می باشد.</t>
  </si>
  <si>
    <t xml:space="preserve">در لحظه و زمان اخذ مجوز </t>
  </si>
  <si>
    <t>در لحظه و زمان اخذ بیمه</t>
  </si>
  <si>
    <t xml:space="preserve">کل کشور به تفکیک ادارات کل استانی/رشته ورزشی </t>
  </si>
  <si>
    <t>اداره کل دفتر برنامه ریزی و توسعه اجتماعی جوانان</t>
  </si>
  <si>
    <t>کل کشور</t>
  </si>
  <si>
    <t xml:space="preserve">سال </t>
  </si>
  <si>
    <t xml:space="preserve">ورزشکاران زن بیمه شده </t>
  </si>
  <si>
    <t>ورزشکاران مرد بیمه شده</t>
  </si>
  <si>
    <t>تعداد ورزشکاران بیمه شده ورزشی</t>
  </si>
  <si>
    <t>رشته ورزشی</t>
  </si>
  <si>
    <t>مرد و زن</t>
  </si>
  <si>
    <t>اسکیت</t>
  </si>
  <si>
    <t>اسکواش</t>
  </si>
  <si>
    <t>اسکی</t>
  </si>
  <si>
    <t>انجمنهای ورزشی رزمی</t>
  </si>
  <si>
    <t>انجمن های ورزشی</t>
  </si>
  <si>
    <t>بدمینتون</t>
  </si>
  <si>
    <t>بدنسازی و پرورش اندام</t>
  </si>
  <si>
    <t>بسکتبال</t>
  </si>
  <si>
    <t>بولینگ و بیلیارد</t>
  </si>
  <si>
    <t>بوکس</t>
  </si>
  <si>
    <t>تنیس</t>
  </si>
  <si>
    <t>تنیس روی میز</t>
  </si>
  <si>
    <t>تکواندو</t>
  </si>
  <si>
    <t>تیراندازی</t>
  </si>
  <si>
    <t>تیراندازی با کمان</t>
  </si>
  <si>
    <t>جودو</t>
  </si>
  <si>
    <t>چوگان</t>
  </si>
  <si>
    <t>دو و میدانی</t>
  </si>
  <si>
    <t>دوچرخه سواری</t>
  </si>
  <si>
    <t>ژیمناستیک</t>
  </si>
  <si>
    <t>سازمان زندانها</t>
  </si>
  <si>
    <t>ورزش های روستایی و بازی های بومی و محلی</t>
  </si>
  <si>
    <t>سوارکاری</t>
  </si>
  <si>
    <t>شطرنج</t>
  </si>
  <si>
    <t>شمشیر بازی</t>
  </si>
  <si>
    <t>شنا</t>
  </si>
  <si>
    <t>فوتبال</t>
  </si>
  <si>
    <t>قایقرانی</t>
  </si>
  <si>
    <t>گلف</t>
  </si>
  <si>
    <t>موتور سواری و اتومبیل رانی</t>
  </si>
  <si>
    <t>نجات غریق</t>
  </si>
  <si>
    <t>هاکی</t>
  </si>
  <si>
    <t>همگانی</t>
  </si>
  <si>
    <t>هندبال</t>
  </si>
  <si>
    <t>والیبال</t>
  </si>
  <si>
    <t>ورزش کارگری</t>
  </si>
  <si>
    <t xml:space="preserve">ورزش ناشنوایان </t>
  </si>
  <si>
    <t>ورزش بیماران خاص و پیوند اعضا</t>
  </si>
  <si>
    <t>ورزش های باستانی و پهلوانی</t>
  </si>
  <si>
    <t>ورزش های دانش آموزی</t>
  </si>
  <si>
    <t>ورزش های دانشگاهی</t>
  </si>
  <si>
    <t>ورزش های سه گانه</t>
  </si>
  <si>
    <t>ورزش های نابینایان و کم بینایان</t>
  </si>
  <si>
    <t>وزنه برداری</t>
  </si>
  <si>
    <t>ووشو</t>
  </si>
  <si>
    <t>کاراته</t>
  </si>
  <si>
    <t>کبدی</t>
  </si>
  <si>
    <t>کشتی</t>
  </si>
  <si>
    <t>کونگ فو و هنرهای رزمی</t>
  </si>
  <si>
    <t>کوهنوردی و صعودهای ورزشی</t>
  </si>
  <si>
    <t>آمادگی جسمانی</t>
  </si>
  <si>
    <t>ورزش های جانبازان و توان یابان</t>
  </si>
  <si>
    <t>سایر</t>
  </si>
  <si>
    <t>رشته های ورزشی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</si>
</sst>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B Nazanin"/>
      <charset val="178"/>
    </font>
    <font>
      <b/>
      <sz val="14"/>
      <name val="B Nazanin"/>
      <charset val="178"/>
    </font>
    <font>
      <b/>
      <sz val="14"/>
      <name val="B Titr"/>
      <charset val="178"/>
    </font>
    <font>
      <sz val="11"/>
      <name val="B Titr"/>
      <charset val="178"/>
    </font>
    <font>
      <b/>
      <sz val="14"/>
      <color theme="1"/>
      <name val="B Nazanin"/>
      <charset val="178"/>
    </font>
    <font>
      <sz val="12"/>
      <color theme="1"/>
      <name val="B Nazanin"/>
      <charset val="178"/>
    </font>
    <font>
      <sz val="10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2"/>
      <color theme="1"/>
      <name val="B Nazanin"/>
      <charset val="17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46">
    <xf numFmtId="0" fontId="0" fillId="0" borderId="0" xfId="0"/>
    <xf numFmtId="0" fontId="3" fillId="0" borderId="0" xfId="1" applyFont="1"/>
    <xf numFmtId="0" fontId="4" fillId="3" borderId="6" xfId="1" applyFont="1" applyFill="1" applyBorder="1" applyAlignment="1">
      <alignment horizontal="center" vertical="center" wrapText="1" readingOrder="2"/>
    </xf>
    <xf numFmtId="0" fontId="4" fillId="3" borderId="1" xfId="1" applyFont="1" applyFill="1" applyBorder="1" applyAlignment="1">
      <alignment horizontal="center" vertical="center" wrapText="1" readingOrder="2"/>
    </xf>
    <xf numFmtId="0" fontId="4" fillId="3" borderId="4" xfId="1" applyFont="1" applyFill="1" applyBorder="1" applyAlignment="1">
      <alignment horizontal="center" vertical="center" wrapText="1" readingOrder="2"/>
    </xf>
    <xf numFmtId="0" fontId="10" fillId="4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wrapText="1"/>
    </xf>
    <xf numFmtId="3" fontId="8" fillId="2" borderId="1" xfId="0" applyNumberFormat="1" applyFont="1" applyFill="1" applyBorder="1" applyAlignment="1">
      <alignment horizont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readingOrder="2"/>
    </xf>
    <xf numFmtId="0" fontId="6" fillId="0" borderId="0" xfId="0" applyFont="1" applyBorder="1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6" fillId="5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4" fillId="6" borderId="1" xfId="0" applyFont="1" applyFill="1" applyBorder="1" applyAlignment="1"/>
    <xf numFmtId="0" fontId="4" fillId="4" borderId="1" xfId="0" applyFont="1" applyFill="1" applyBorder="1" applyAlignment="1">
      <alignment horizontal="center"/>
    </xf>
    <xf numFmtId="0" fontId="1" fillId="0" borderId="0" xfId="4"/>
    <xf numFmtId="0" fontId="4" fillId="6" borderId="1" xfId="0" applyFont="1" applyFill="1" applyBorder="1" applyAlignment="1">
      <alignment horizontal="center"/>
    </xf>
    <xf numFmtId="0" fontId="12" fillId="7" borderId="1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center" wrapText="1"/>
    </xf>
    <xf numFmtId="0" fontId="12" fillId="4" borderId="1" xfId="0" applyFont="1" applyFill="1" applyBorder="1" applyAlignment="1">
      <alignment horizontal="center" wrapText="1"/>
    </xf>
    <xf numFmtId="0" fontId="11" fillId="6" borderId="0" xfId="4" applyFont="1" applyFill="1" applyAlignment="1">
      <alignment horizontal="center"/>
    </xf>
    <xf numFmtId="3" fontId="13" fillId="7" borderId="1" xfId="0" applyNumberFormat="1" applyFont="1" applyFill="1" applyBorder="1" applyAlignment="1">
      <alignment horizontal="center" wrapText="1"/>
    </xf>
    <xf numFmtId="3" fontId="13" fillId="8" borderId="1" xfId="0" applyNumberFormat="1" applyFont="1" applyFill="1" applyBorder="1" applyAlignment="1">
      <alignment horizontal="center" wrapText="1"/>
    </xf>
    <xf numFmtId="3" fontId="13" fillId="4" borderId="1" xfId="0" applyNumberFormat="1" applyFont="1" applyFill="1" applyBorder="1" applyAlignment="1">
      <alignment horizontal="center" wrapText="1"/>
    </xf>
    <xf numFmtId="3" fontId="13" fillId="6" borderId="1" xfId="0" applyNumberFormat="1" applyFont="1" applyFill="1" applyBorder="1" applyAlignment="1">
      <alignment horizontal="center" wrapText="1"/>
    </xf>
    <xf numFmtId="0" fontId="12" fillId="4" borderId="1" xfId="0" applyFont="1" applyFill="1" applyBorder="1"/>
    <xf numFmtId="0" fontId="12" fillId="6" borderId="1" xfId="0" applyFont="1" applyFill="1" applyBorder="1"/>
  </cellXfs>
  <cellStyles count="5">
    <cellStyle name="Normal" xfId="0" builtinId="0"/>
    <cellStyle name="Normal 2" xfId="1" xr:uid="{00000000-0005-0000-0000-000001000000}"/>
    <cellStyle name="Normal 3" xfId="4" xr:uid="{2096A494-C908-4E30-9ED4-C7A31A4824EC}"/>
    <cellStyle name="Normal 7" xfId="2" xr:uid="{00000000-0005-0000-0000-000002000000}"/>
    <cellStyle name="Normal 8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rightToLeft="1" zoomScale="70" zoomScaleNormal="70" workbookViewId="0">
      <selection activeCell="H12" sqref="H12:H14"/>
    </sheetView>
  </sheetViews>
  <sheetFormatPr defaultColWidth="8.85546875" defaultRowHeight="141" customHeight="1"/>
  <cols>
    <col min="1" max="1" width="19.7109375" style="1" customWidth="1"/>
    <col min="2" max="2" width="54.7109375" style="1" customWidth="1"/>
    <col min="3" max="3" width="34.5703125" style="1" customWidth="1"/>
    <col min="4" max="4" width="15.85546875" style="1" customWidth="1"/>
    <col min="5" max="5" width="16" style="1" customWidth="1"/>
    <col min="6" max="6" width="15" style="1" customWidth="1"/>
    <col min="7" max="7" width="11.5703125" style="1" customWidth="1"/>
    <col min="8" max="8" width="29.140625" style="1" customWidth="1"/>
    <col min="9" max="9" width="64.7109375" style="1" customWidth="1"/>
    <col min="10" max="10" width="26.42578125" style="1" customWidth="1"/>
    <col min="11" max="16384" width="8.85546875" style="1"/>
  </cols>
  <sheetData>
    <row r="1" spans="1:10" ht="39.75" customHeight="1">
      <c r="A1" s="8" t="s">
        <v>25</v>
      </c>
      <c r="B1" s="9"/>
      <c r="C1" s="9"/>
      <c r="D1" s="9"/>
      <c r="E1" s="9"/>
      <c r="F1" s="9"/>
      <c r="G1" s="9"/>
      <c r="H1" s="9"/>
      <c r="I1" s="9"/>
      <c r="J1" s="10"/>
    </row>
    <row r="2" spans="1:10" ht="78" customHeight="1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9</v>
      </c>
      <c r="J2" s="4" t="s">
        <v>8</v>
      </c>
    </row>
    <row r="3" spans="1:10" ht="60" customHeight="1">
      <c r="A3" s="11" t="s">
        <v>13</v>
      </c>
      <c r="B3" s="14" t="s">
        <v>14</v>
      </c>
      <c r="C3" s="14" t="s">
        <v>15</v>
      </c>
      <c r="D3" s="16" t="s">
        <v>16</v>
      </c>
      <c r="E3" s="18" t="s">
        <v>17</v>
      </c>
      <c r="F3" s="16" t="s">
        <v>10</v>
      </c>
      <c r="G3" s="16" t="s">
        <v>10</v>
      </c>
      <c r="H3" s="18" t="s">
        <v>33</v>
      </c>
      <c r="I3" s="16" t="s">
        <v>34</v>
      </c>
      <c r="J3" s="20" t="s">
        <v>18</v>
      </c>
    </row>
    <row r="4" spans="1:10" ht="53.25" customHeight="1">
      <c r="A4" s="12"/>
      <c r="B4" s="14"/>
      <c r="C4" s="14"/>
      <c r="D4" s="16"/>
      <c r="E4" s="18"/>
      <c r="F4" s="16"/>
      <c r="G4" s="16"/>
      <c r="H4" s="18"/>
      <c r="I4" s="16"/>
      <c r="J4" s="20"/>
    </row>
    <row r="5" spans="1:10" ht="56.25" customHeight="1">
      <c r="A5" s="12"/>
      <c r="B5" s="14"/>
      <c r="C5" s="14"/>
      <c r="D5" s="16"/>
      <c r="E5" s="18"/>
      <c r="F5" s="16"/>
      <c r="G5" s="16"/>
      <c r="H5" s="18"/>
      <c r="I5" s="16"/>
      <c r="J5" s="20"/>
    </row>
    <row r="6" spans="1:10" ht="65.25" customHeight="1">
      <c r="A6" s="12"/>
      <c r="B6" s="14"/>
      <c r="C6" s="14"/>
      <c r="D6" s="16"/>
      <c r="E6" s="18"/>
      <c r="F6" s="16"/>
      <c r="G6" s="16"/>
      <c r="H6" s="18"/>
      <c r="I6" s="16"/>
      <c r="J6" s="20"/>
    </row>
    <row r="7" spans="1:10" ht="83.25" customHeight="1" thickBot="1">
      <c r="A7" s="13"/>
      <c r="B7" s="15"/>
      <c r="C7" s="15"/>
      <c r="D7" s="17"/>
      <c r="E7" s="19"/>
      <c r="F7" s="17"/>
      <c r="G7" s="17"/>
      <c r="H7" s="19"/>
      <c r="I7" s="17"/>
      <c r="J7" s="21"/>
    </row>
    <row r="8" spans="1:10" ht="68.25" customHeight="1"/>
    <row r="9" spans="1:10" ht="49.5" customHeight="1" thickBot="1"/>
    <row r="10" spans="1:10" ht="49.5" customHeight="1">
      <c r="A10" s="8" t="s">
        <v>25</v>
      </c>
      <c r="B10" s="9"/>
      <c r="C10" s="9"/>
      <c r="D10" s="9"/>
      <c r="E10" s="9"/>
      <c r="F10" s="9"/>
      <c r="G10" s="9"/>
      <c r="H10" s="9"/>
      <c r="I10" s="9"/>
      <c r="J10" s="10"/>
    </row>
    <row r="11" spans="1:10" ht="141" customHeight="1">
      <c r="A11" s="2" t="s">
        <v>0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9</v>
      </c>
      <c r="J11" s="4" t="s">
        <v>8</v>
      </c>
    </row>
    <row r="12" spans="1:10" ht="141" customHeight="1">
      <c r="A12" s="18" t="s">
        <v>21</v>
      </c>
      <c r="B12" s="14" t="s">
        <v>22</v>
      </c>
      <c r="C12" s="14" t="s">
        <v>23</v>
      </c>
      <c r="D12" s="16" t="s">
        <v>16</v>
      </c>
      <c r="E12" s="18" t="s">
        <v>17</v>
      </c>
      <c r="F12" s="16" t="s">
        <v>10</v>
      </c>
      <c r="G12" s="16" t="s">
        <v>10</v>
      </c>
      <c r="H12" s="18" t="s">
        <v>32</v>
      </c>
      <c r="I12" s="16" t="s">
        <v>36</v>
      </c>
      <c r="J12" s="18" t="s">
        <v>35</v>
      </c>
    </row>
    <row r="13" spans="1:10" ht="141" customHeight="1">
      <c r="A13" s="18"/>
      <c r="B13" s="14"/>
      <c r="C13" s="14"/>
      <c r="D13" s="16"/>
      <c r="E13" s="18"/>
      <c r="F13" s="16"/>
      <c r="G13" s="16"/>
      <c r="H13" s="18"/>
      <c r="I13" s="16"/>
      <c r="J13" s="18"/>
    </row>
    <row r="14" spans="1:10" ht="141" customHeight="1">
      <c r="A14" s="18"/>
      <c r="B14" s="14"/>
      <c r="C14" s="14"/>
      <c r="D14" s="16"/>
      <c r="E14" s="18"/>
      <c r="F14" s="16"/>
      <c r="G14" s="16"/>
      <c r="H14" s="18"/>
      <c r="I14" s="16"/>
      <c r="J14" s="18"/>
    </row>
  </sheetData>
  <mergeCells count="22">
    <mergeCell ref="A10:J10"/>
    <mergeCell ref="A12:A14"/>
    <mergeCell ref="C12:C14"/>
    <mergeCell ref="D12:D14"/>
    <mergeCell ref="E12:E14"/>
    <mergeCell ref="F12:F14"/>
    <mergeCell ref="G12:G14"/>
    <mergeCell ref="H12:H14"/>
    <mergeCell ref="I12:I14"/>
    <mergeCell ref="J12:J14"/>
    <mergeCell ref="B12:B14"/>
    <mergeCell ref="A1:J1"/>
    <mergeCell ref="A3:A7"/>
    <mergeCell ref="C3:C7"/>
    <mergeCell ref="D3:D7"/>
    <mergeCell ref="H3:H7"/>
    <mergeCell ref="I3:I7"/>
    <mergeCell ref="J3:J7"/>
    <mergeCell ref="E3:E7"/>
    <mergeCell ref="F3:F7"/>
    <mergeCell ref="G3:G7"/>
    <mergeCell ref="B3:B7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2"/>
  <sheetViews>
    <sheetView rightToLeft="1" topLeftCell="A15" zoomScale="98" zoomScaleNormal="98" workbookViewId="0">
      <selection activeCell="A16" sqref="A16:B16"/>
    </sheetView>
  </sheetViews>
  <sheetFormatPr defaultRowHeight="27" customHeight="1"/>
  <cols>
    <col min="1" max="1" width="17.5703125" customWidth="1"/>
    <col min="2" max="2" width="52.5703125" customWidth="1"/>
    <col min="3" max="3" width="15.5703125" customWidth="1"/>
    <col min="4" max="4" width="19.28515625" customWidth="1"/>
  </cols>
  <sheetData>
    <row r="1" spans="1:4" ht="20.25" customHeight="1">
      <c r="A1" s="26" t="s">
        <v>24</v>
      </c>
      <c r="B1" s="26"/>
    </row>
    <row r="2" spans="1:4" ht="27" customHeight="1">
      <c r="A2" s="27" t="s">
        <v>11</v>
      </c>
      <c r="B2" s="5"/>
      <c r="C2" s="22" t="s">
        <v>20</v>
      </c>
      <c r="D2" s="22" t="s">
        <v>19</v>
      </c>
    </row>
    <row r="3" spans="1:4" ht="54.75" customHeight="1">
      <c r="A3" s="27"/>
      <c r="B3" s="5" t="s">
        <v>12</v>
      </c>
      <c r="C3" s="23"/>
      <c r="D3" s="23"/>
    </row>
    <row r="4" spans="1:4" ht="19.5" customHeight="1">
      <c r="A4" s="6">
        <v>1395</v>
      </c>
      <c r="B4" s="7">
        <v>2946702</v>
      </c>
      <c r="C4" s="7">
        <v>1875638</v>
      </c>
      <c r="D4" s="7">
        <v>1071064</v>
      </c>
    </row>
    <row r="5" spans="1:4" ht="19.5" customHeight="1">
      <c r="A5" s="6">
        <v>1396</v>
      </c>
      <c r="B5" s="7">
        <v>3005339</v>
      </c>
      <c r="C5" s="7">
        <v>1872471</v>
      </c>
      <c r="D5" s="7">
        <v>1132868</v>
      </c>
    </row>
    <row r="6" spans="1:4" ht="19.5" customHeight="1">
      <c r="A6" s="6">
        <v>1397</v>
      </c>
      <c r="B6" s="7">
        <v>2043857</v>
      </c>
      <c r="C6" s="7">
        <v>1330471</v>
      </c>
      <c r="D6" s="7">
        <v>3374328</v>
      </c>
    </row>
    <row r="7" spans="1:4" ht="19.5" customHeight="1">
      <c r="A7" s="6">
        <v>1398</v>
      </c>
      <c r="B7" s="7">
        <v>3386522</v>
      </c>
      <c r="C7" s="7">
        <v>1973949</v>
      </c>
      <c r="D7" s="7">
        <v>1412573</v>
      </c>
    </row>
    <row r="8" spans="1:4" ht="19.5" customHeight="1">
      <c r="A8" s="6">
        <v>1399</v>
      </c>
      <c r="B8" s="7">
        <v>1166299</v>
      </c>
      <c r="C8" s="7">
        <v>788995</v>
      </c>
      <c r="D8" s="7">
        <v>377304</v>
      </c>
    </row>
    <row r="9" spans="1:4" ht="19.5" customHeight="1">
      <c r="A9" s="6">
        <v>1400</v>
      </c>
      <c r="B9" s="7">
        <v>2559079</v>
      </c>
      <c r="C9" s="7">
        <v>1624544</v>
      </c>
      <c r="D9" s="7">
        <v>934535</v>
      </c>
    </row>
    <row r="10" spans="1:4" ht="19.5" customHeight="1">
      <c r="A10" s="6">
        <v>1401</v>
      </c>
      <c r="B10" s="7">
        <v>3675047</v>
      </c>
      <c r="C10" s="7">
        <v>2169446</v>
      </c>
      <c r="D10" s="7">
        <v>1505601</v>
      </c>
    </row>
    <row r="11" spans="1:4" ht="19.5" customHeight="1">
      <c r="A11" s="6">
        <v>1402</v>
      </c>
      <c r="B11" s="7">
        <v>4057275</v>
      </c>
      <c r="C11" s="7">
        <v>2306503</v>
      </c>
      <c r="D11" s="7">
        <v>1750772</v>
      </c>
    </row>
    <row r="12" spans="1:4" ht="13.5" customHeight="1">
      <c r="A12" s="24" t="s">
        <v>28</v>
      </c>
      <c r="B12" s="24"/>
    </row>
    <row r="13" spans="1:4" ht="17.25" customHeight="1">
      <c r="A13" s="25" t="s">
        <v>29</v>
      </c>
      <c r="B13" s="25"/>
    </row>
    <row r="16" spans="1:4" ht="27" customHeight="1">
      <c r="A16" s="26" t="s">
        <v>21</v>
      </c>
      <c r="B16" s="26"/>
    </row>
    <row r="17" spans="1:2" ht="27" customHeight="1">
      <c r="A17" s="27" t="s">
        <v>11</v>
      </c>
      <c r="B17" s="22" t="s">
        <v>27</v>
      </c>
    </row>
    <row r="18" spans="1:2" ht="27" customHeight="1">
      <c r="A18" s="27"/>
      <c r="B18" s="23"/>
    </row>
    <row r="19" spans="1:2" ht="21" customHeight="1">
      <c r="A19" s="7">
        <v>1393</v>
      </c>
      <c r="B19" s="7">
        <v>19</v>
      </c>
    </row>
    <row r="20" spans="1:2" ht="18.75" customHeight="1">
      <c r="A20" s="7">
        <v>1394</v>
      </c>
      <c r="B20" s="7">
        <v>34</v>
      </c>
    </row>
    <row r="21" spans="1:2" ht="20.25" customHeight="1">
      <c r="A21" s="7">
        <v>1395</v>
      </c>
      <c r="B21" s="7">
        <v>59</v>
      </c>
    </row>
    <row r="22" spans="1:2" ht="19.5" customHeight="1">
      <c r="A22" s="7">
        <v>1396</v>
      </c>
      <c r="B22" s="7">
        <v>66</v>
      </c>
    </row>
    <row r="23" spans="1:2" ht="18.75" customHeight="1">
      <c r="A23" s="7">
        <v>1397</v>
      </c>
      <c r="B23" s="7">
        <v>2</v>
      </c>
    </row>
    <row r="24" spans="1:2" ht="18" customHeight="1">
      <c r="A24" s="7">
        <v>1398</v>
      </c>
      <c r="B24" s="7">
        <v>119</v>
      </c>
    </row>
    <row r="25" spans="1:2" ht="20.25" customHeight="1">
      <c r="A25" s="7">
        <v>1399</v>
      </c>
      <c r="B25" s="7">
        <v>54</v>
      </c>
    </row>
    <row r="26" spans="1:2" ht="21" customHeight="1">
      <c r="A26" s="7">
        <v>1400</v>
      </c>
      <c r="B26" s="7">
        <v>42</v>
      </c>
    </row>
    <row r="27" spans="1:2" ht="21" customHeight="1">
      <c r="A27" s="7">
        <v>1401</v>
      </c>
      <c r="B27" s="7">
        <v>138</v>
      </c>
    </row>
    <row r="28" spans="1:2" ht="20.25" customHeight="1">
      <c r="A28" s="7">
        <v>1402</v>
      </c>
      <c r="B28" s="7">
        <v>309</v>
      </c>
    </row>
    <row r="29" spans="1:2" ht="21.75" customHeight="1">
      <c r="A29" s="7">
        <v>1403</v>
      </c>
      <c r="B29" s="7">
        <v>623</v>
      </c>
    </row>
    <row r="30" spans="1:2" ht="19.5" customHeight="1">
      <c r="A30" s="7" t="s">
        <v>26</v>
      </c>
      <c r="B30" s="7">
        <f>SUM(B19:B29)</f>
        <v>1465</v>
      </c>
    </row>
    <row r="31" spans="1:2" ht="21.75" customHeight="1">
      <c r="A31" s="24" t="s">
        <v>30</v>
      </c>
      <c r="B31" s="24"/>
    </row>
    <row r="32" spans="1:2" ht="19.5" customHeight="1">
      <c r="A32" s="25" t="s">
        <v>31</v>
      </c>
      <c r="B32" s="25"/>
    </row>
  </sheetData>
  <mergeCells count="11">
    <mergeCell ref="D2:D3"/>
    <mergeCell ref="C2:C3"/>
    <mergeCell ref="A31:B31"/>
    <mergeCell ref="A32:B32"/>
    <mergeCell ref="A1:B1"/>
    <mergeCell ref="A12:B12"/>
    <mergeCell ref="A13:B13"/>
    <mergeCell ref="A2:A3"/>
    <mergeCell ref="A16:B16"/>
    <mergeCell ref="A17:A18"/>
    <mergeCell ref="B17:B1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B634C-3C8A-4AD1-A55D-A06965916434}">
  <dimension ref="A1:C7"/>
  <sheetViews>
    <sheetView rightToLeft="1" tabSelected="1" workbookViewId="0">
      <selection activeCell="B5" sqref="B5"/>
    </sheetView>
  </sheetViews>
  <sheetFormatPr defaultRowHeight="15"/>
  <cols>
    <col min="2" max="2" width="21.85546875" customWidth="1"/>
    <col min="3" max="3" width="18.28515625" customWidth="1"/>
  </cols>
  <sheetData>
    <row r="1" spans="1:3" ht="25.5" customHeight="1"/>
    <row r="2" spans="1:3" ht="22.5">
      <c r="A2" s="29" t="s">
        <v>40</v>
      </c>
      <c r="B2" s="29"/>
      <c r="C2" s="29"/>
    </row>
    <row r="3" spans="1:3">
      <c r="A3" s="28" t="s">
        <v>37</v>
      </c>
      <c r="B3" s="28" t="s">
        <v>38</v>
      </c>
      <c r="C3" s="28" t="s">
        <v>39</v>
      </c>
    </row>
    <row r="4" spans="1:3" ht="18.75">
      <c r="A4" s="7">
        <v>1400</v>
      </c>
      <c r="B4" s="7">
        <v>934402</v>
      </c>
      <c r="C4" s="7">
        <v>1624571</v>
      </c>
    </row>
    <row r="5" spans="1:3" ht="18.75">
      <c r="A5" s="7">
        <v>1401</v>
      </c>
      <c r="B5" s="7">
        <v>1505558</v>
      </c>
      <c r="C5" s="7">
        <v>2169489</v>
      </c>
    </row>
    <row r="6" spans="1:3" ht="18.75">
      <c r="A6" s="7">
        <v>1402</v>
      </c>
      <c r="B6" s="7">
        <v>1750772</v>
      </c>
      <c r="C6" s="7">
        <v>2306503</v>
      </c>
    </row>
    <row r="7" spans="1:3" ht="18.75">
      <c r="A7" s="7">
        <v>1403</v>
      </c>
      <c r="B7" s="7">
        <v>1877643</v>
      </c>
      <c r="C7" s="7">
        <v>2338000</v>
      </c>
    </row>
  </sheetData>
  <mergeCells count="1">
    <mergeCell ref="A2:C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91179-E079-408C-BD66-BB0049856BE5}">
  <dimension ref="A1:Q56"/>
  <sheetViews>
    <sheetView rightToLeft="1" topLeftCell="A33" zoomScale="70" zoomScaleNormal="70" workbookViewId="0">
      <selection activeCell="D7" sqref="D7"/>
    </sheetView>
  </sheetViews>
  <sheetFormatPr defaultRowHeight="15"/>
  <cols>
    <col min="1" max="1" width="26.140625" customWidth="1"/>
    <col min="2" max="2" width="15.85546875" customWidth="1"/>
    <col min="3" max="3" width="16.28515625" customWidth="1"/>
    <col min="4" max="4" width="15.5703125" customWidth="1"/>
    <col min="5" max="5" width="14.28515625" customWidth="1"/>
    <col min="6" max="6" width="17.140625" customWidth="1"/>
    <col min="7" max="7" width="17.7109375" customWidth="1"/>
    <col min="8" max="8" width="13.42578125" customWidth="1"/>
    <col min="9" max="9" width="11.85546875" customWidth="1"/>
    <col min="10" max="10" width="15" customWidth="1"/>
    <col min="11" max="11" width="17.140625" customWidth="1"/>
    <col min="12" max="12" width="14.42578125" customWidth="1"/>
    <col min="13" max="13" width="18.28515625" customWidth="1"/>
    <col min="14" max="14" width="22.85546875" customWidth="1"/>
  </cols>
  <sheetData>
    <row r="1" spans="1:17" ht="37.5" customHeight="1">
      <c r="A1" s="32" t="s">
        <v>96</v>
      </c>
      <c r="B1" s="30">
        <v>1403</v>
      </c>
      <c r="C1" s="30"/>
      <c r="D1" s="30"/>
      <c r="E1" s="31">
        <v>1402</v>
      </c>
      <c r="F1" s="31"/>
      <c r="G1" s="31"/>
      <c r="H1" s="33">
        <v>1401</v>
      </c>
      <c r="I1" s="33"/>
      <c r="J1" s="33"/>
      <c r="K1" s="35">
        <v>1400</v>
      </c>
      <c r="L1" s="35"/>
      <c r="M1" s="35"/>
    </row>
    <row r="2" spans="1:17" ht="24" customHeight="1">
      <c r="A2" s="45" t="s">
        <v>41</v>
      </c>
      <c r="B2" s="36" t="s">
        <v>42</v>
      </c>
      <c r="C2" s="36" t="s">
        <v>20</v>
      </c>
      <c r="D2" s="36" t="s">
        <v>19</v>
      </c>
      <c r="E2" s="37" t="s">
        <v>42</v>
      </c>
      <c r="F2" s="37" t="s">
        <v>20</v>
      </c>
      <c r="G2" s="37" t="s">
        <v>19</v>
      </c>
      <c r="H2" s="38" t="s">
        <v>42</v>
      </c>
      <c r="I2" s="38" t="s">
        <v>20</v>
      </c>
      <c r="J2" s="38" t="s">
        <v>19</v>
      </c>
      <c r="K2" s="39" t="s">
        <v>42</v>
      </c>
      <c r="L2" s="39" t="s">
        <v>20</v>
      </c>
      <c r="M2" s="39" t="s">
        <v>19</v>
      </c>
      <c r="N2" s="34"/>
      <c r="O2" s="34"/>
      <c r="P2" s="34"/>
      <c r="Q2" s="34"/>
    </row>
    <row r="3" spans="1:17" ht="21">
      <c r="A3" s="45" t="s">
        <v>12</v>
      </c>
      <c r="B3" s="40">
        <v>4228534</v>
      </c>
      <c r="C3" s="40">
        <v>2348023</v>
      </c>
      <c r="D3" s="40">
        <v>1880511</v>
      </c>
      <c r="E3" s="41">
        <v>4057275</v>
      </c>
      <c r="F3" s="41">
        <v>2306503</v>
      </c>
      <c r="G3" s="41">
        <v>1750772</v>
      </c>
      <c r="H3" s="42">
        <f>SUM(H4:H55)</f>
        <v>3674980</v>
      </c>
      <c r="I3" s="42">
        <f>SUM(I4:I55)</f>
        <v>2169401</v>
      </c>
      <c r="J3" s="42">
        <f>SUM(J4:J55)</f>
        <v>1505579</v>
      </c>
      <c r="K3" s="43">
        <v>2559079</v>
      </c>
      <c r="L3" s="43">
        <v>1592508</v>
      </c>
      <c r="M3" s="43">
        <v>923295</v>
      </c>
      <c r="N3" s="34"/>
      <c r="O3" s="34"/>
      <c r="P3" s="34"/>
      <c r="Q3" s="34"/>
    </row>
    <row r="4" spans="1:17" ht="21">
      <c r="A4" s="45" t="s">
        <v>43</v>
      </c>
      <c r="B4" s="40">
        <v>49724</v>
      </c>
      <c r="C4" s="40">
        <v>13579</v>
      </c>
      <c r="D4" s="40">
        <v>36145</v>
      </c>
      <c r="E4" s="41">
        <v>44144</v>
      </c>
      <c r="F4" s="41">
        <v>13226</v>
      </c>
      <c r="G4" s="41">
        <v>30918</v>
      </c>
      <c r="H4" s="42">
        <v>35903</v>
      </c>
      <c r="I4" s="42">
        <v>11607</v>
      </c>
      <c r="J4" s="42">
        <v>24296</v>
      </c>
      <c r="K4" s="43">
        <v>31762</v>
      </c>
      <c r="L4" s="43">
        <v>21501</v>
      </c>
      <c r="M4" s="43">
        <v>10261</v>
      </c>
      <c r="N4" s="34"/>
      <c r="O4" s="34"/>
      <c r="P4" s="34"/>
      <c r="Q4" s="34"/>
    </row>
    <row r="5" spans="1:17" ht="21">
      <c r="A5" s="45" t="s">
        <v>44</v>
      </c>
      <c r="B5" s="40">
        <v>2432</v>
      </c>
      <c r="C5" s="40">
        <v>925</v>
      </c>
      <c r="D5" s="40">
        <v>1507</v>
      </c>
      <c r="E5" s="41">
        <v>2257</v>
      </c>
      <c r="F5" s="41">
        <v>1020</v>
      </c>
      <c r="G5" s="41">
        <v>1237</v>
      </c>
      <c r="H5" s="42">
        <v>2674</v>
      </c>
      <c r="I5" s="42">
        <v>1158</v>
      </c>
      <c r="J5" s="42">
        <v>1516</v>
      </c>
      <c r="K5" s="43">
        <v>1924</v>
      </c>
      <c r="L5" s="43">
        <v>807</v>
      </c>
      <c r="M5" s="43">
        <v>1117</v>
      </c>
      <c r="N5" s="34"/>
      <c r="O5" s="34"/>
      <c r="P5" s="34"/>
      <c r="Q5" s="34"/>
    </row>
    <row r="6" spans="1:17" ht="21">
      <c r="A6" s="45" t="s">
        <v>45</v>
      </c>
      <c r="B6" s="40">
        <v>2129</v>
      </c>
      <c r="C6" s="40">
        <v>1106</v>
      </c>
      <c r="D6" s="40">
        <v>1023</v>
      </c>
      <c r="E6" s="41">
        <v>1752</v>
      </c>
      <c r="F6" s="41">
        <v>1041</v>
      </c>
      <c r="G6" s="41">
        <v>711</v>
      </c>
      <c r="H6" s="42">
        <v>2557</v>
      </c>
      <c r="I6" s="42">
        <v>1467</v>
      </c>
      <c r="J6" s="42">
        <v>1090</v>
      </c>
      <c r="K6" s="43">
        <v>2250</v>
      </c>
      <c r="L6" s="43">
        <v>1334</v>
      </c>
      <c r="M6" s="43">
        <v>916</v>
      </c>
      <c r="N6" s="34"/>
      <c r="O6" s="34"/>
      <c r="P6" s="34"/>
      <c r="Q6" s="34"/>
    </row>
    <row r="7" spans="1:17" ht="19.5" customHeight="1">
      <c r="A7" s="45" t="s">
        <v>46</v>
      </c>
      <c r="B7" s="40">
        <v>163984</v>
      </c>
      <c r="C7" s="40">
        <v>88259</v>
      </c>
      <c r="D7" s="40">
        <v>75725</v>
      </c>
      <c r="E7" s="41">
        <v>180522</v>
      </c>
      <c r="F7" s="41">
        <v>100985</v>
      </c>
      <c r="G7" s="41">
        <v>79537</v>
      </c>
      <c r="H7" s="42">
        <v>158113</v>
      </c>
      <c r="I7" s="42">
        <v>92989</v>
      </c>
      <c r="J7" s="42">
        <v>65124</v>
      </c>
      <c r="K7" s="43">
        <v>111478</v>
      </c>
      <c r="L7" s="43">
        <v>68235</v>
      </c>
      <c r="M7" s="43">
        <v>43243</v>
      </c>
      <c r="N7" s="34"/>
      <c r="O7" s="34"/>
      <c r="P7" s="34"/>
      <c r="Q7" s="34"/>
    </row>
    <row r="8" spans="1:17" ht="20.25" customHeight="1">
      <c r="A8" s="45" t="s">
        <v>47</v>
      </c>
      <c r="B8" s="40">
        <v>22057</v>
      </c>
      <c r="C8" s="40">
        <v>13279</v>
      </c>
      <c r="D8" s="40">
        <v>8778</v>
      </c>
      <c r="E8" s="41">
        <v>24649</v>
      </c>
      <c r="F8" s="41">
        <v>15063</v>
      </c>
      <c r="G8" s="41">
        <v>9586</v>
      </c>
      <c r="H8" s="42">
        <v>26089</v>
      </c>
      <c r="I8" s="42">
        <v>16924</v>
      </c>
      <c r="J8" s="42">
        <v>9165</v>
      </c>
      <c r="K8" s="43">
        <v>30815</v>
      </c>
      <c r="L8" s="43">
        <v>22779</v>
      </c>
      <c r="M8" s="43">
        <v>8036</v>
      </c>
      <c r="N8" s="34"/>
      <c r="O8" s="34"/>
      <c r="P8" s="34"/>
      <c r="Q8" s="34"/>
    </row>
    <row r="9" spans="1:17" ht="21">
      <c r="A9" s="45" t="s">
        <v>48</v>
      </c>
      <c r="B9" s="40">
        <v>24792</v>
      </c>
      <c r="C9" s="40">
        <v>6232</v>
      </c>
      <c r="D9" s="40">
        <v>18560</v>
      </c>
      <c r="E9" s="41">
        <v>24798</v>
      </c>
      <c r="F9" s="41">
        <v>6424</v>
      </c>
      <c r="G9" s="41">
        <v>18374</v>
      </c>
      <c r="H9" s="42">
        <v>21391</v>
      </c>
      <c r="I9" s="42">
        <v>5986</v>
      </c>
      <c r="J9" s="42">
        <v>15405</v>
      </c>
      <c r="K9" s="43">
        <v>13367</v>
      </c>
      <c r="L9" s="43">
        <v>4188</v>
      </c>
      <c r="M9" s="43">
        <v>9179</v>
      </c>
      <c r="N9" s="34"/>
      <c r="O9" s="34"/>
      <c r="P9" s="34"/>
      <c r="Q9" s="34"/>
    </row>
    <row r="10" spans="1:17" ht="21.75" customHeight="1">
      <c r="A10" s="45" t="s">
        <v>49</v>
      </c>
      <c r="B10" s="40">
        <v>490146</v>
      </c>
      <c r="C10" s="40">
        <v>226933</v>
      </c>
      <c r="D10" s="40">
        <v>263213</v>
      </c>
      <c r="E10" s="41">
        <v>455265</v>
      </c>
      <c r="F10" s="41">
        <v>216581</v>
      </c>
      <c r="G10" s="41">
        <v>238684</v>
      </c>
      <c r="H10" s="42">
        <v>429147</v>
      </c>
      <c r="I10" s="42">
        <v>189811</v>
      </c>
      <c r="J10" s="42">
        <v>239336</v>
      </c>
      <c r="K10" s="43">
        <v>276853</v>
      </c>
      <c r="L10" s="43">
        <v>141783</v>
      </c>
      <c r="M10" s="43">
        <v>135070</v>
      </c>
      <c r="N10" s="34"/>
      <c r="O10" s="34"/>
      <c r="P10" s="34"/>
      <c r="Q10" s="34"/>
    </row>
    <row r="11" spans="1:17" ht="21">
      <c r="A11" s="45" t="s">
        <v>50</v>
      </c>
      <c r="B11" s="40">
        <v>96024</v>
      </c>
      <c r="C11" s="40">
        <v>44746</v>
      </c>
      <c r="D11" s="40">
        <v>51278</v>
      </c>
      <c r="E11" s="41">
        <v>93494</v>
      </c>
      <c r="F11" s="41">
        <v>45637</v>
      </c>
      <c r="G11" s="41">
        <v>47857</v>
      </c>
      <c r="H11" s="42">
        <v>72956</v>
      </c>
      <c r="I11" s="42">
        <v>37754</v>
      </c>
      <c r="J11" s="42">
        <v>35202</v>
      </c>
      <c r="K11" s="43">
        <v>39661</v>
      </c>
      <c r="L11" s="43">
        <v>21010</v>
      </c>
      <c r="M11" s="43">
        <v>18651</v>
      </c>
      <c r="N11" s="34"/>
      <c r="O11" s="34"/>
      <c r="P11" s="34"/>
      <c r="Q11" s="34"/>
    </row>
    <row r="12" spans="1:17" ht="21">
      <c r="A12" s="45" t="s">
        <v>51</v>
      </c>
      <c r="B12" s="40">
        <v>2034</v>
      </c>
      <c r="C12" s="40">
        <v>1712</v>
      </c>
      <c r="D12" s="40">
        <v>322</v>
      </c>
      <c r="E12" s="41">
        <v>1660</v>
      </c>
      <c r="F12" s="41">
        <v>1385</v>
      </c>
      <c r="G12" s="41">
        <v>275</v>
      </c>
      <c r="H12" s="42">
        <v>1638</v>
      </c>
      <c r="I12" s="42">
        <v>1437</v>
      </c>
      <c r="J12" s="42">
        <v>201</v>
      </c>
      <c r="K12" s="43">
        <v>1276</v>
      </c>
      <c r="L12" s="43">
        <v>1041</v>
      </c>
      <c r="M12" s="43">
        <v>235</v>
      </c>
      <c r="N12" s="34"/>
      <c r="O12" s="34"/>
      <c r="P12" s="34"/>
      <c r="Q12" s="34"/>
    </row>
    <row r="13" spans="1:17" ht="21">
      <c r="A13" s="45" t="s">
        <v>52</v>
      </c>
      <c r="B13" s="40">
        <v>64923</v>
      </c>
      <c r="C13" s="40">
        <v>64910</v>
      </c>
      <c r="D13" s="40">
        <v>13</v>
      </c>
      <c r="E13" s="41">
        <v>62606</v>
      </c>
      <c r="F13" s="41">
        <v>62595</v>
      </c>
      <c r="G13" s="41">
        <v>11</v>
      </c>
      <c r="H13" s="42">
        <v>45171</v>
      </c>
      <c r="I13" s="42">
        <v>45157</v>
      </c>
      <c r="J13" s="42">
        <v>14</v>
      </c>
      <c r="K13" s="43">
        <v>36104</v>
      </c>
      <c r="L13" s="43">
        <v>36098</v>
      </c>
      <c r="M13" s="43">
        <v>6</v>
      </c>
      <c r="N13" s="34"/>
      <c r="O13" s="34"/>
      <c r="P13" s="34"/>
      <c r="Q13" s="34"/>
    </row>
    <row r="14" spans="1:17" ht="21">
      <c r="A14" s="45" t="s">
        <v>53</v>
      </c>
      <c r="B14" s="40">
        <v>7706</v>
      </c>
      <c r="C14" s="40">
        <v>3995</v>
      </c>
      <c r="D14" s="40">
        <v>3711</v>
      </c>
      <c r="E14" s="41">
        <v>7283</v>
      </c>
      <c r="F14" s="41">
        <v>3943</v>
      </c>
      <c r="G14" s="41">
        <v>3340</v>
      </c>
      <c r="H14" s="42">
        <v>6305</v>
      </c>
      <c r="I14" s="42">
        <v>3480</v>
      </c>
      <c r="J14" s="42">
        <v>2825</v>
      </c>
      <c r="K14" s="43">
        <v>6590</v>
      </c>
      <c r="L14" s="43">
        <v>3566</v>
      </c>
      <c r="M14" s="43">
        <v>3024</v>
      </c>
      <c r="N14" s="34"/>
      <c r="O14" s="34"/>
      <c r="P14" s="34"/>
      <c r="Q14" s="34"/>
    </row>
    <row r="15" spans="1:17" ht="21">
      <c r="A15" s="45" t="s">
        <v>54</v>
      </c>
      <c r="B15" s="40">
        <v>16536</v>
      </c>
      <c r="C15" s="40">
        <v>11202</v>
      </c>
      <c r="D15" s="40">
        <v>5334</v>
      </c>
      <c r="E15" s="41">
        <v>17939</v>
      </c>
      <c r="F15" s="41">
        <v>11756</v>
      </c>
      <c r="G15" s="41">
        <v>6183</v>
      </c>
      <c r="H15" s="42">
        <v>14597</v>
      </c>
      <c r="I15" s="42">
        <v>9509</v>
      </c>
      <c r="J15" s="42">
        <v>5088</v>
      </c>
      <c r="K15" s="43">
        <v>8700</v>
      </c>
      <c r="L15" s="43">
        <v>5962</v>
      </c>
      <c r="M15" s="43">
        <v>2738</v>
      </c>
      <c r="N15" s="34"/>
      <c r="O15" s="34"/>
      <c r="P15" s="34"/>
      <c r="Q15" s="34"/>
    </row>
    <row r="16" spans="1:17" ht="21">
      <c r="A16" s="45" t="s">
        <v>55</v>
      </c>
      <c r="B16" s="40">
        <v>217780</v>
      </c>
      <c r="C16" s="40">
        <v>85040</v>
      </c>
      <c r="D16" s="40">
        <v>132740</v>
      </c>
      <c r="E16" s="41">
        <v>207618</v>
      </c>
      <c r="F16" s="41">
        <v>87050</v>
      </c>
      <c r="G16" s="41">
        <v>120568</v>
      </c>
      <c r="H16" s="42">
        <v>195796</v>
      </c>
      <c r="I16" s="42">
        <v>88568</v>
      </c>
      <c r="J16" s="42">
        <v>107228</v>
      </c>
      <c r="K16" s="43">
        <v>120029</v>
      </c>
      <c r="L16" s="43">
        <v>55250</v>
      </c>
      <c r="M16" s="43">
        <v>64779</v>
      </c>
      <c r="N16" s="34"/>
      <c r="O16" s="34"/>
      <c r="P16" s="34"/>
      <c r="Q16" s="34"/>
    </row>
    <row r="17" spans="1:17" ht="21">
      <c r="A17" s="45" t="s">
        <v>56</v>
      </c>
      <c r="B17" s="40">
        <v>11868</v>
      </c>
      <c r="C17" s="40">
        <v>7516</v>
      </c>
      <c r="D17" s="40">
        <v>4352</v>
      </c>
      <c r="E17" s="41">
        <v>12776</v>
      </c>
      <c r="F17" s="41">
        <v>8200</v>
      </c>
      <c r="G17" s="41">
        <v>4576</v>
      </c>
      <c r="H17" s="42">
        <v>11234</v>
      </c>
      <c r="I17" s="42">
        <v>7143</v>
      </c>
      <c r="J17" s="42">
        <v>4091</v>
      </c>
      <c r="K17" s="43">
        <v>8911</v>
      </c>
      <c r="L17" s="43">
        <v>5495</v>
      </c>
      <c r="M17" s="43">
        <v>3416</v>
      </c>
      <c r="N17" s="34"/>
      <c r="O17" s="34"/>
      <c r="P17" s="34"/>
      <c r="Q17" s="34"/>
    </row>
    <row r="18" spans="1:17" ht="21">
      <c r="A18" s="45" t="s">
        <v>57</v>
      </c>
      <c r="B18" s="40">
        <v>2703</v>
      </c>
      <c r="C18" s="40">
        <v>1359</v>
      </c>
      <c r="D18" s="40">
        <v>1344</v>
      </c>
      <c r="E18" s="41">
        <v>2397</v>
      </c>
      <c r="F18" s="41">
        <v>1247</v>
      </c>
      <c r="G18" s="41">
        <v>1150</v>
      </c>
      <c r="H18" s="42">
        <v>2628</v>
      </c>
      <c r="I18" s="42">
        <v>1322</v>
      </c>
      <c r="J18" s="42">
        <v>1306</v>
      </c>
      <c r="K18" s="43">
        <v>2508</v>
      </c>
      <c r="L18" s="43">
        <v>1261</v>
      </c>
      <c r="M18" s="43">
        <v>1247</v>
      </c>
      <c r="N18" s="34"/>
      <c r="O18" s="34"/>
      <c r="P18" s="34"/>
      <c r="Q18" s="34"/>
    </row>
    <row r="19" spans="1:17" ht="21">
      <c r="A19" s="45" t="s">
        <v>58</v>
      </c>
      <c r="B19" s="40">
        <v>36800</v>
      </c>
      <c r="C19" s="40">
        <v>26842</v>
      </c>
      <c r="D19" s="40">
        <v>9958</v>
      </c>
      <c r="E19" s="41">
        <v>36718</v>
      </c>
      <c r="F19" s="41">
        <v>27482</v>
      </c>
      <c r="G19" s="41">
        <v>9236</v>
      </c>
      <c r="H19" s="42">
        <v>35316</v>
      </c>
      <c r="I19" s="42">
        <v>26847</v>
      </c>
      <c r="J19" s="42">
        <v>8469</v>
      </c>
      <c r="K19" s="43">
        <v>22226</v>
      </c>
      <c r="L19" s="43">
        <v>17631</v>
      </c>
      <c r="M19" s="43">
        <v>4595</v>
      </c>
      <c r="N19" s="34"/>
      <c r="O19" s="34"/>
      <c r="P19" s="34"/>
      <c r="Q19" s="34"/>
    </row>
    <row r="20" spans="1:17" ht="21">
      <c r="A20" s="45" t="s">
        <v>59</v>
      </c>
      <c r="B20" s="40">
        <v>180</v>
      </c>
      <c r="C20" s="40">
        <v>103</v>
      </c>
      <c r="D20" s="40">
        <v>77</v>
      </c>
      <c r="E20" s="41">
        <v>102</v>
      </c>
      <c r="F20" s="41">
        <v>46</v>
      </c>
      <c r="G20" s="41">
        <v>56</v>
      </c>
      <c r="H20" s="42">
        <v>124</v>
      </c>
      <c r="I20" s="42">
        <v>67</v>
      </c>
      <c r="J20" s="42">
        <v>57</v>
      </c>
      <c r="K20" s="43">
        <v>272</v>
      </c>
      <c r="L20" s="43">
        <v>141</v>
      </c>
      <c r="M20" s="43">
        <v>131</v>
      </c>
      <c r="N20" s="34"/>
      <c r="O20" s="34"/>
      <c r="P20" s="34"/>
      <c r="Q20" s="34"/>
    </row>
    <row r="21" spans="1:17" ht="21">
      <c r="A21" s="45" t="s">
        <v>60</v>
      </c>
      <c r="B21" s="40">
        <v>16914</v>
      </c>
      <c r="C21" s="40">
        <v>8279</v>
      </c>
      <c r="D21" s="40">
        <v>8635</v>
      </c>
      <c r="E21" s="41">
        <v>16565</v>
      </c>
      <c r="F21" s="41">
        <v>7483</v>
      </c>
      <c r="G21" s="41">
        <v>9082</v>
      </c>
      <c r="H21" s="42">
        <v>17475</v>
      </c>
      <c r="I21" s="42">
        <v>6739</v>
      </c>
      <c r="J21" s="42">
        <v>10736</v>
      </c>
      <c r="K21" s="43">
        <v>12647</v>
      </c>
      <c r="L21" s="43">
        <v>6173</v>
      </c>
      <c r="M21" s="43">
        <v>6474</v>
      </c>
      <c r="N21" s="34"/>
      <c r="O21" s="34"/>
      <c r="P21" s="34"/>
      <c r="Q21" s="34"/>
    </row>
    <row r="22" spans="1:17" ht="21">
      <c r="A22" s="45" t="s">
        <v>61</v>
      </c>
      <c r="B22" s="40">
        <v>8580</v>
      </c>
      <c r="C22" s="40">
        <v>5335</v>
      </c>
      <c r="D22" s="40">
        <v>3245</v>
      </c>
      <c r="E22" s="41">
        <v>8060</v>
      </c>
      <c r="F22" s="41">
        <v>5347</v>
      </c>
      <c r="G22" s="41">
        <v>2713</v>
      </c>
      <c r="H22" s="42">
        <v>8268</v>
      </c>
      <c r="I22" s="42">
        <v>5232</v>
      </c>
      <c r="J22" s="42">
        <v>3036</v>
      </c>
      <c r="K22" s="43">
        <v>10741</v>
      </c>
      <c r="L22" s="43">
        <v>6910</v>
      </c>
      <c r="M22" s="43">
        <v>3831</v>
      </c>
      <c r="N22" s="34"/>
      <c r="O22" s="34"/>
      <c r="P22" s="34"/>
      <c r="Q22" s="34"/>
    </row>
    <row r="23" spans="1:17" ht="21">
      <c r="A23" s="45" t="s">
        <v>62</v>
      </c>
      <c r="B23" s="40">
        <v>250376</v>
      </c>
      <c r="C23" s="40">
        <v>101030</v>
      </c>
      <c r="D23" s="40">
        <v>149346</v>
      </c>
      <c r="E23" s="41">
        <v>260946</v>
      </c>
      <c r="F23" s="41">
        <v>113767</v>
      </c>
      <c r="G23" s="41">
        <v>147179</v>
      </c>
      <c r="H23" s="42">
        <v>274675</v>
      </c>
      <c r="I23" s="42">
        <v>126150</v>
      </c>
      <c r="J23" s="42">
        <v>148525</v>
      </c>
      <c r="K23" s="43">
        <v>146929</v>
      </c>
      <c r="L23" s="43">
        <v>67833</v>
      </c>
      <c r="M23" s="43">
        <v>79096</v>
      </c>
      <c r="N23" s="34"/>
      <c r="O23" s="34"/>
      <c r="P23" s="34"/>
      <c r="Q23" s="34"/>
    </row>
    <row r="24" spans="1:17" ht="21">
      <c r="A24" s="45" t="s">
        <v>63</v>
      </c>
      <c r="B24" s="40">
        <v>975</v>
      </c>
      <c r="C24" s="40">
        <v>863</v>
      </c>
      <c r="D24" s="40">
        <v>112</v>
      </c>
      <c r="E24" s="41">
        <v>1018</v>
      </c>
      <c r="F24" s="41">
        <v>905</v>
      </c>
      <c r="G24" s="41">
        <v>113</v>
      </c>
      <c r="H24" s="42">
        <v>786</v>
      </c>
      <c r="I24" s="42">
        <v>580</v>
      </c>
      <c r="J24" s="42">
        <v>206</v>
      </c>
      <c r="K24" s="43">
        <v>1280</v>
      </c>
      <c r="L24" s="43">
        <v>1126</v>
      </c>
      <c r="M24" s="43">
        <v>154</v>
      </c>
      <c r="N24" s="34"/>
      <c r="O24" s="34"/>
      <c r="P24" s="34"/>
      <c r="Q24" s="34"/>
    </row>
    <row r="25" spans="1:17" ht="21">
      <c r="A25" s="45" t="s">
        <v>64</v>
      </c>
      <c r="B25" s="40">
        <v>42582</v>
      </c>
      <c r="C25" s="40">
        <v>32287</v>
      </c>
      <c r="D25" s="40">
        <v>10295</v>
      </c>
      <c r="E25" s="41">
        <v>88693</v>
      </c>
      <c r="F25" s="41">
        <v>62752</v>
      </c>
      <c r="G25" s="41">
        <v>25941</v>
      </c>
      <c r="H25" s="42">
        <v>137145</v>
      </c>
      <c r="I25" s="42">
        <v>105415</v>
      </c>
      <c r="J25" s="42">
        <v>31730</v>
      </c>
      <c r="K25" s="43">
        <v>68705</v>
      </c>
      <c r="L25" s="43">
        <v>55152</v>
      </c>
      <c r="M25" s="43">
        <v>13553</v>
      </c>
      <c r="N25" s="34"/>
      <c r="O25" s="34"/>
      <c r="P25" s="34"/>
      <c r="Q25" s="34"/>
    </row>
    <row r="26" spans="1:17" ht="21">
      <c r="A26" s="45" t="s">
        <v>65</v>
      </c>
      <c r="B26" s="40">
        <v>11892</v>
      </c>
      <c r="C26" s="40">
        <v>5338</v>
      </c>
      <c r="D26" s="40">
        <v>6554</v>
      </c>
      <c r="E26" s="41">
        <v>12025</v>
      </c>
      <c r="F26" s="41">
        <v>5596</v>
      </c>
      <c r="G26" s="41">
        <v>6429</v>
      </c>
      <c r="H26" s="42">
        <v>13256</v>
      </c>
      <c r="I26" s="42">
        <v>6530</v>
      </c>
      <c r="J26" s="42">
        <v>6726</v>
      </c>
      <c r="K26" s="43">
        <v>15612</v>
      </c>
      <c r="L26" s="43">
        <v>7334</v>
      </c>
      <c r="M26" s="43">
        <v>8278</v>
      </c>
      <c r="N26" s="34"/>
      <c r="O26" s="34"/>
      <c r="P26" s="34"/>
      <c r="Q26" s="34"/>
    </row>
    <row r="27" spans="1:17" ht="21">
      <c r="A27" s="45" t="s">
        <v>66</v>
      </c>
      <c r="B27" s="40">
        <v>6126</v>
      </c>
      <c r="C27" s="40">
        <v>3840</v>
      </c>
      <c r="D27" s="40">
        <v>2286</v>
      </c>
      <c r="E27" s="41">
        <v>7020</v>
      </c>
      <c r="F27" s="41">
        <v>3884</v>
      </c>
      <c r="G27" s="41">
        <v>3136</v>
      </c>
      <c r="H27" s="42">
        <v>4618</v>
      </c>
      <c r="I27" s="42">
        <v>2725</v>
      </c>
      <c r="J27" s="42">
        <v>1893</v>
      </c>
      <c r="K27" s="43">
        <v>1686</v>
      </c>
      <c r="L27" s="43">
        <v>1020</v>
      </c>
      <c r="M27" s="43">
        <v>666</v>
      </c>
      <c r="N27" s="34"/>
      <c r="O27" s="34"/>
      <c r="P27" s="34"/>
      <c r="Q27" s="34"/>
    </row>
    <row r="28" spans="1:17" ht="21">
      <c r="A28" s="45" t="s">
        <v>67</v>
      </c>
      <c r="B28" s="40">
        <v>1909</v>
      </c>
      <c r="C28" s="40">
        <v>940</v>
      </c>
      <c r="D28" s="40">
        <v>969</v>
      </c>
      <c r="E28" s="41">
        <v>1711</v>
      </c>
      <c r="F28" s="41">
        <v>898</v>
      </c>
      <c r="G28" s="41">
        <v>813</v>
      </c>
      <c r="H28" s="42">
        <v>1711</v>
      </c>
      <c r="I28" s="42">
        <v>913</v>
      </c>
      <c r="J28" s="42">
        <v>798</v>
      </c>
      <c r="K28" s="43">
        <v>1248</v>
      </c>
      <c r="L28" s="43">
        <v>675</v>
      </c>
      <c r="M28" s="43">
        <v>573</v>
      </c>
      <c r="N28" s="34"/>
      <c r="O28" s="34"/>
      <c r="P28" s="34"/>
      <c r="Q28" s="34"/>
    </row>
    <row r="29" spans="1:17" ht="21">
      <c r="A29" s="45" t="s">
        <v>68</v>
      </c>
      <c r="B29" s="40">
        <v>160065</v>
      </c>
      <c r="C29" s="40">
        <v>66572</v>
      </c>
      <c r="D29" s="40">
        <v>93493</v>
      </c>
      <c r="E29" s="41">
        <v>164761</v>
      </c>
      <c r="F29" s="41">
        <v>70689</v>
      </c>
      <c r="G29" s="41">
        <v>94072</v>
      </c>
      <c r="H29" s="42">
        <v>145620</v>
      </c>
      <c r="I29" s="42">
        <v>64915</v>
      </c>
      <c r="J29" s="42">
        <v>80705</v>
      </c>
      <c r="K29" s="43">
        <v>30183</v>
      </c>
      <c r="L29" s="43">
        <v>13951</v>
      </c>
      <c r="M29" s="43">
        <v>16232</v>
      </c>
      <c r="N29" s="34"/>
      <c r="O29" s="34"/>
      <c r="P29" s="34"/>
      <c r="Q29" s="34"/>
    </row>
    <row r="30" spans="1:17" ht="21">
      <c r="A30" s="45" t="s">
        <v>69</v>
      </c>
      <c r="B30" s="40">
        <v>917691</v>
      </c>
      <c r="C30" s="40">
        <v>883741</v>
      </c>
      <c r="D30" s="40">
        <v>33950</v>
      </c>
      <c r="E30" s="41">
        <v>850327</v>
      </c>
      <c r="F30" s="41">
        <v>817475</v>
      </c>
      <c r="G30" s="41">
        <v>32852</v>
      </c>
      <c r="H30" s="42">
        <v>714336</v>
      </c>
      <c r="I30" s="42">
        <v>684026</v>
      </c>
      <c r="J30" s="42">
        <v>30310</v>
      </c>
      <c r="K30" s="43">
        <v>633856</v>
      </c>
      <c r="L30" s="43">
        <v>608907</v>
      </c>
      <c r="M30" s="43">
        <v>24949</v>
      </c>
      <c r="N30" s="34"/>
      <c r="O30" s="34"/>
      <c r="P30" s="34"/>
      <c r="Q30" s="34"/>
    </row>
    <row r="31" spans="1:17" ht="21">
      <c r="A31" s="45" t="s">
        <v>70</v>
      </c>
      <c r="B31" s="40">
        <v>2615</v>
      </c>
      <c r="C31" s="40">
        <v>1376</v>
      </c>
      <c r="D31" s="40">
        <v>1239</v>
      </c>
      <c r="E31" s="41">
        <v>2293</v>
      </c>
      <c r="F31" s="41">
        <v>1246</v>
      </c>
      <c r="G31" s="41">
        <v>1047</v>
      </c>
      <c r="H31" s="42">
        <v>2658</v>
      </c>
      <c r="I31" s="42">
        <v>1335</v>
      </c>
      <c r="J31" s="42">
        <v>1323</v>
      </c>
      <c r="K31" s="43">
        <v>3147</v>
      </c>
      <c r="L31" s="43">
        <v>1602</v>
      </c>
      <c r="M31" s="43">
        <v>1545</v>
      </c>
      <c r="N31" s="34"/>
      <c r="O31" s="34"/>
      <c r="P31" s="34"/>
      <c r="Q31" s="34"/>
    </row>
    <row r="32" spans="1:17" ht="21">
      <c r="A32" s="45" t="s">
        <v>71</v>
      </c>
      <c r="B32" s="40">
        <v>2253</v>
      </c>
      <c r="C32" s="40">
        <v>1260</v>
      </c>
      <c r="D32" s="40">
        <v>993</v>
      </c>
      <c r="E32" s="41">
        <v>1337</v>
      </c>
      <c r="F32" s="41">
        <v>551</v>
      </c>
      <c r="G32" s="41">
        <v>786</v>
      </c>
      <c r="H32" s="42">
        <v>1605</v>
      </c>
      <c r="I32" s="42">
        <v>775</v>
      </c>
      <c r="J32" s="42">
        <v>830</v>
      </c>
      <c r="K32" s="43">
        <v>1397</v>
      </c>
      <c r="L32" s="43">
        <v>838</v>
      </c>
      <c r="M32" s="43">
        <v>559</v>
      </c>
      <c r="N32" s="34"/>
      <c r="O32" s="34"/>
      <c r="P32" s="34"/>
      <c r="Q32" s="34"/>
    </row>
    <row r="33" spans="1:17" ht="21">
      <c r="A33" s="45" t="s">
        <v>72</v>
      </c>
      <c r="B33" s="40">
        <v>9964</v>
      </c>
      <c r="C33" s="40">
        <v>8451</v>
      </c>
      <c r="D33" s="40">
        <v>1513</v>
      </c>
      <c r="E33" s="41">
        <v>7780</v>
      </c>
      <c r="F33" s="41">
        <v>6856</v>
      </c>
      <c r="G33" s="41">
        <v>924</v>
      </c>
      <c r="H33" s="42">
        <v>6227</v>
      </c>
      <c r="I33" s="42">
        <v>5629</v>
      </c>
      <c r="J33" s="42">
        <v>598</v>
      </c>
      <c r="K33" s="43">
        <v>8221</v>
      </c>
      <c r="L33" s="43">
        <v>7396</v>
      </c>
      <c r="M33" s="43">
        <v>825</v>
      </c>
      <c r="N33" s="34"/>
      <c r="O33" s="34"/>
      <c r="P33" s="34"/>
      <c r="Q33" s="34"/>
    </row>
    <row r="34" spans="1:17" ht="21">
      <c r="A34" s="45" t="s">
        <v>73</v>
      </c>
      <c r="B34" s="40">
        <v>11249</v>
      </c>
      <c r="C34" s="40">
        <v>6905</v>
      </c>
      <c r="D34" s="40">
        <v>4344</v>
      </c>
      <c r="E34" s="41">
        <v>12242</v>
      </c>
      <c r="F34" s="41">
        <v>7406</v>
      </c>
      <c r="G34" s="41">
        <v>4836</v>
      </c>
      <c r="H34" s="42">
        <v>10148</v>
      </c>
      <c r="I34" s="42">
        <v>6063</v>
      </c>
      <c r="J34" s="42">
        <v>4085</v>
      </c>
      <c r="K34" s="43">
        <v>7944</v>
      </c>
      <c r="L34" s="43">
        <v>4609</v>
      </c>
      <c r="M34" s="43">
        <v>3335</v>
      </c>
      <c r="N34" s="34"/>
      <c r="O34" s="34"/>
      <c r="P34" s="34"/>
      <c r="Q34" s="34"/>
    </row>
    <row r="35" spans="1:17" ht="21">
      <c r="A35" s="45" t="s">
        <v>74</v>
      </c>
      <c r="B35" s="40">
        <v>3627</v>
      </c>
      <c r="C35" s="40">
        <v>2499</v>
      </c>
      <c r="D35" s="40">
        <v>1128</v>
      </c>
      <c r="E35" s="41">
        <v>2441</v>
      </c>
      <c r="F35" s="41">
        <v>1058</v>
      </c>
      <c r="G35" s="41">
        <v>1383</v>
      </c>
      <c r="H35" s="42">
        <v>1803</v>
      </c>
      <c r="I35" s="42">
        <v>872</v>
      </c>
      <c r="J35" s="42">
        <v>931</v>
      </c>
      <c r="K35" s="43">
        <v>901</v>
      </c>
      <c r="L35" s="43">
        <v>416</v>
      </c>
      <c r="M35" s="43">
        <v>485</v>
      </c>
      <c r="N35" s="34"/>
      <c r="O35" s="34"/>
      <c r="P35" s="34"/>
      <c r="Q35" s="34"/>
    </row>
    <row r="36" spans="1:17" ht="21">
      <c r="A36" s="45" t="s">
        <v>75</v>
      </c>
      <c r="B36" s="40">
        <v>152810</v>
      </c>
      <c r="C36" s="40">
        <v>37078</v>
      </c>
      <c r="D36" s="40">
        <v>115732</v>
      </c>
      <c r="E36" s="41">
        <v>162269</v>
      </c>
      <c r="F36" s="41">
        <v>38038</v>
      </c>
      <c r="G36" s="41">
        <v>124231</v>
      </c>
      <c r="H36" s="42">
        <v>266659</v>
      </c>
      <c r="I36" s="42">
        <v>41506</v>
      </c>
      <c r="J36" s="42">
        <v>225153</v>
      </c>
      <c r="K36" s="43">
        <v>245765</v>
      </c>
      <c r="L36" s="43">
        <v>38262</v>
      </c>
      <c r="M36" s="43">
        <v>207503</v>
      </c>
      <c r="N36" s="34"/>
      <c r="O36" s="34"/>
      <c r="P36" s="34"/>
      <c r="Q36" s="34"/>
    </row>
    <row r="37" spans="1:17" ht="21">
      <c r="A37" s="45" t="s">
        <v>76</v>
      </c>
      <c r="B37" s="40">
        <v>20136</v>
      </c>
      <c r="C37" s="40">
        <v>7962</v>
      </c>
      <c r="D37" s="40">
        <v>12174</v>
      </c>
      <c r="E37" s="41">
        <v>20863</v>
      </c>
      <c r="F37" s="41">
        <v>7803</v>
      </c>
      <c r="G37" s="41">
        <v>13060</v>
      </c>
      <c r="H37" s="42">
        <v>17050</v>
      </c>
      <c r="I37" s="42">
        <v>6371</v>
      </c>
      <c r="J37" s="42">
        <v>10679</v>
      </c>
      <c r="K37" s="43">
        <v>10725</v>
      </c>
      <c r="L37" s="43">
        <v>4596</v>
      </c>
      <c r="M37" s="43">
        <v>6129</v>
      </c>
      <c r="N37" s="34"/>
      <c r="O37" s="34"/>
      <c r="P37" s="34"/>
      <c r="Q37" s="34"/>
    </row>
    <row r="38" spans="1:17" ht="21">
      <c r="A38" s="45" t="s">
        <v>77</v>
      </c>
      <c r="B38" s="40">
        <v>285622</v>
      </c>
      <c r="C38" s="40">
        <v>94307</v>
      </c>
      <c r="D38" s="40">
        <v>191315</v>
      </c>
      <c r="E38" s="41">
        <v>261739</v>
      </c>
      <c r="F38" s="41">
        <v>94860</v>
      </c>
      <c r="G38" s="41">
        <v>166879</v>
      </c>
      <c r="H38" s="42">
        <v>232659</v>
      </c>
      <c r="I38" s="42">
        <v>90444</v>
      </c>
      <c r="J38" s="42">
        <v>142215</v>
      </c>
      <c r="K38" s="43">
        <v>163523</v>
      </c>
      <c r="L38" s="43">
        <v>66159</v>
      </c>
      <c r="M38" s="43">
        <v>97364</v>
      </c>
      <c r="N38" s="34"/>
      <c r="O38" s="34"/>
      <c r="P38" s="34"/>
      <c r="Q38" s="34"/>
    </row>
    <row r="39" spans="1:17" ht="21">
      <c r="A39" s="45" t="s">
        <v>78</v>
      </c>
      <c r="B39" s="40">
        <v>1800</v>
      </c>
      <c r="C39" s="40">
        <v>1492</v>
      </c>
      <c r="D39" s="40">
        <v>308</v>
      </c>
      <c r="E39" s="41">
        <v>1632</v>
      </c>
      <c r="F39" s="41">
        <v>1277</v>
      </c>
      <c r="G39" s="41">
        <v>355</v>
      </c>
      <c r="H39" s="42">
        <v>1923</v>
      </c>
      <c r="I39" s="42">
        <v>1372</v>
      </c>
      <c r="J39" s="42">
        <v>551</v>
      </c>
      <c r="K39" s="43">
        <v>2302</v>
      </c>
      <c r="L39" s="43">
        <v>1001</v>
      </c>
      <c r="M39" s="43">
        <v>1301</v>
      </c>
      <c r="N39" s="34"/>
      <c r="O39" s="34"/>
      <c r="P39" s="34"/>
      <c r="Q39" s="34"/>
    </row>
    <row r="40" spans="1:17" ht="21">
      <c r="A40" s="45" t="s">
        <v>79</v>
      </c>
      <c r="B40" s="40">
        <v>1058</v>
      </c>
      <c r="C40" s="40">
        <v>790</v>
      </c>
      <c r="D40" s="40">
        <v>268</v>
      </c>
      <c r="E40" s="41">
        <v>1039</v>
      </c>
      <c r="F40" s="41">
        <v>737</v>
      </c>
      <c r="G40" s="41">
        <v>302</v>
      </c>
      <c r="H40" s="42">
        <v>2145</v>
      </c>
      <c r="I40" s="42">
        <v>1426</v>
      </c>
      <c r="J40" s="42">
        <v>719</v>
      </c>
      <c r="K40" s="43">
        <v>593</v>
      </c>
      <c r="L40" s="43">
        <v>422</v>
      </c>
      <c r="M40" s="43">
        <v>171</v>
      </c>
      <c r="N40" s="34"/>
      <c r="O40" s="34"/>
      <c r="P40" s="34"/>
      <c r="Q40" s="34"/>
    </row>
    <row r="41" spans="1:17" ht="21">
      <c r="A41" s="45" t="s">
        <v>80</v>
      </c>
      <c r="B41" s="40">
        <v>1553</v>
      </c>
      <c r="C41" s="40">
        <v>754</v>
      </c>
      <c r="D41" s="40">
        <v>799</v>
      </c>
      <c r="E41" s="41">
        <v>1161</v>
      </c>
      <c r="F41" s="41">
        <v>482</v>
      </c>
      <c r="G41" s="41">
        <v>679</v>
      </c>
      <c r="H41" s="42">
        <v>999</v>
      </c>
      <c r="I41" s="42">
        <v>486</v>
      </c>
      <c r="J41" s="42">
        <v>513</v>
      </c>
      <c r="K41" s="43">
        <v>582</v>
      </c>
      <c r="L41" s="43">
        <v>305</v>
      </c>
      <c r="M41" s="43">
        <v>277</v>
      </c>
      <c r="N41" s="34"/>
      <c r="O41" s="34"/>
      <c r="P41" s="34"/>
      <c r="Q41" s="34"/>
    </row>
    <row r="42" spans="1:17" ht="21">
      <c r="A42" s="45" t="s">
        <v>81</v>
      </c>
      <c r="B42" s="40">
        <v>12862</v>
      </c>
      <c r="C42" s="40">
        <v>12862</v>
      </c>
      <c r="D42" s="40">
        <v>0</v>
      </c>
      <c r="E42" s="41">
        <v>12076</v>
      </c>
      <c r="F42" s="41">
        <v>12076</v>
      </c>
      <c r="G42" s="41">
        <v>0</v>
      </c>
      <c r="H42" s="42">
        <v>12627</v>
      </c>
      <c r="I42" s="42">
        <v>12619</v>
      </c>
      <c r="J42" s="42">
        <v>8</v>
      </c>
      <c r="K42" s="43">
        <v>7893</v>
      </c>
      <c r="L42" s="43">
        <v>7893</v>
      </c>
      <c r="M42" s="43">
        <v>0</v>
      </c>
      <c r="N42" s="34"/>
      <c r="O42" s="34"/>
      <c r="P42" s="34"/>
      <c r="Q42" s="34"/>
    </row>
    <row r="43" spans="1:17" ht="21">
      <c r="A43" s="45" t="s">
        <v>82</v>
      </c>
      <c r="B43" s="40">
        <v>17566</v>
      </c>
      <c r="C43" s="40">
        <v>9337</v>
      </c>
      <c r="D43" s="40">
        <v>8229</v>
      </c>
      <c r="E43" s="41">
        <v>18360</v>
      </c>
      <c r="F43" s="41">
        <v>9529</v>
      </c>
      <c r="G43" s="41">
        <v>8831</v>
      </c>
      <c r="H43" s="42">
        <v>46528</v>
      </c>
      <c r="I43" s="42">
        <v>27531</v>
      </c>
      <c r="J43" s="42">
        <v>18997</v>
      </c>
      <c r="K43" s="43">
        <v>41500</v>
      </c>
      <c r="L43" s="43">
        <v>27266</v>
      </c>
      <c r="M43" s="43">
        <v>14234</v>
      </c>
      <c r="N43" s="34"/>
      <c r="O43" s="34"/>
      <c r="P43" s="34"/>
      <c r="Q43" s="34"/>
    </row>
    <row r="44" spans="1:17" ht="21">
      <c r="A44" s="45" t="s">
        <v>83</v>
      </c>
      <c r="B44" s="40">
        <v>4660</v>
      </c>
      <c r="C44" s="40">
        <v>2315</v>
      </c>
      <c r="D44" s="40">
        <v>2345</v>
      </c>
      <c r="E44" s="41">
        <v>4996</v>
      </c>
      <c r="F44" s="41">
        <v>2716</v>
      </c>
      <c r="G44" s="41">
        <v>2280</v>
      </c>
      <c r="H44" s="42">
        <v>4685</v>
      </c>
      <c r="I44" s="42">
        <v>2630</v>
      </c>
      <c r="J44" s="42">
        <v>2055</v>
      </c>
      <c r="K44" s="43">
        <v>2094</v>
      </c>
      <c r="L44" s="43">
        <v>1142</v>
      </c>
      <c r="M44" s="43">
        <v>952</v>
      </c>
      <c r="N44" s="34"/>
      <c r="O44" s="34"/>
      <c r="P44" s="34"/>
      <c r="Q44" s="34"/>
    </row>
    <row r="45" spans="1:17" ht="21">
      <c r="A45" s="45" t="s">
        <v>84</v>
      </c>
      <c r="B45" s="40">
        <v>1960</v>
      </c>
      <c r="C45" s="40">
        <v>781</v>
      </c>
      <c r="D45" s="40">
        <v>1179</v>
      </c>
      <c r="E45" s="41">
        <v>2056</v>
      </c>
      <c r="F45" s="41">
        <v>577</v>
      </c>
      <c r="G45" s="41">
        <v>1479</v>
      </c>
      <c r="H45" s="42">
        <v>2039</v>
      </c>
      <c r="I45" s="42">
        <v>602</v>
      </c>
      <c r="J45" s="42">
        <v>1437</v>
      </c>
      <c r="K45" s="43">
        <v>1932</v>
      </c>
      <c r="L45" s="43">
        <v>620</v>
      </c>
      <c r="M45" s="43">
        <v>1312</v>
      </c>
      <c r="N45" s="34"/>
      <c r="O45" s="34"/>
      <c r="P45" s="34"/>
      <c r="Q45" s="34"/>
    </row>
    <row r="46" spans="1:17" ht="21">
      <c r="A46" s="45" t="s">
        <v>85</v>
      </c>
      <c r="B46" s="40">
        <v>1456</v>
      </c>
      <c r="C46" s="40">
        <v>947</v>
      </c>
      <c r="D46" s="40">
        <v>509</v>
      </c>
      <c r="E46" s="41">
        <v>1197</v>
      </c>
      <c r="F46" s="41">
        <v>768</v>
      </c>
      <c r="G46" s="41">
        <v>429</v>
      </c>
      <c r="H46" s="42">
        <v>1318</v>
      </c>
      <c r="I46" s="42">
        <v>758</v>
      </c>
      <c r="J46" s="42">
        <v>560</v>
      </c>
      <c r="K46" s="43">
        <v>1236</v>
      </c>
      <c r="L46" s="43">
        <v>749</v>
      </c>
      <c r="M46" s="43">
        <v>487</v>
      </c>
      <c r="N46" s="34"/>
      <c r="O46" s="34"/>
      <c r="P46" s="34"/>
      <c r="Q46" s="34"/>
    </row>
    <row r="47" spans="1:17" ht="21">
      <c r="A47" s="45" t="s">
        <v>86</v>
      </c>
      <c r="B47" s="40">
        <v>10047</v>
      </c>
      <c r="C47" s="40">
        <v>5941</v>
      </c>
      <c r="D47" s="40">
        <v>4106</v>
      </c>
      <c r="E47" s="41">
        <v>5953</v>
      </c>
      <c r="F47" s="41">
        <v>3799</v>
      </c>
      <c r="G47" s="41">
        <v>2154</v>
      </c>
      <c r="H47" s="42">
        <v>3472</v>
      </c>
      <c r="I47" s="42">
        <v>2578</v>
      </c>
      <c r="J47" s="42">
        <v>894</v>
      </c>
      <c r="K47" s="43">
        <v>3178</v>
      </c>
      <c r="L47" s="43">
        <v>2452</v>
      </c>
      <c r="M47" s="43">
        <v>726</v>
      </c>
      <c r="N47" s="34"/>
      <c r="O47" s="34"/>
      <c r="P47" s="34"/>
      <c r="Q47" s="34"/>
    </row>
    <row r="48" spans="1:17" ht="21">
      <c r="A48" s="45" t="s">
        <v>87</v>
      </c>
      <c r="B48" s="40">
        <v>53178</v>
      </c>
      <c r="C48" s="40">
        <v>31123</v>
      </c>
      <c r="D48" s="40">
        <v>22055</v>
      </c>
      <c r="E48" s="41">
        <v>59268</v>
      </c>
      <c r="F48" s="41">
        <v>34795</v>
      </c>
      <c r="G48" s="41">
        <v>24473</v>
      </c>
      <c r="H48" s="42">
        <v>66901</v>
      </c>
      <c r="I48" s="42">
        <v>41654</v>
      </c>
      <c r="J48" s="42">
        <v>25247</v>
      </c>
      <c r="K48" s="43">
        <v>50459</v>
      </c>
      <c r="L48" s="43">
        <v>32461</v>
      </c>
      <c r="M48" s="43">
        <v>17998</v>
      </c>
      <c r="N48" s="34"/>
      <c r="O48" s="34"/>
      <c r="P48" s="34"/>
      <c r="Q48" s="34"/>
    </row>
    <row r="49" spans="1:17" ht="21">
      <c r="A49" s="45" t="s">
        <v>88</v>
      </c>
      <c r="B49" s="40">
        <v>207047</v>
      </c>
      <c r="C49" s="40">
        <v>86317</v>
      </c>
      <c r="D49" s="40">
        <v>120730</v>
      </c>
      <c r="E49" s="41">
        <v>213094</v>
      </c>
      <c r="F49" s="41">
        <v>94919</v>
      </c>
      <c r="G49" s="41">
        <v>118175</v>
      </c>
      <c r="H49" s="42">
        <v>196346</v>
      </c>
      <c r="I49" s="42">
        <v>95526</v>
      </c>
      <c r="J49" s="42">
        <v>100820</v>
      </c>
      <c r="K49" s="43">
        <v>122654</v>
      </c>
      <c r="L49" s="43">
        <v>63648</v>
      </c>
      <c r="M49" s="43">
        <v>59006</v>
      </c>
      <c r="N49" s="34"/>
      <c r="O49" s="34"/>
      <c r="P49" s="34"/>
      <c r="Q49" s="34"/>
    </row>
    <row r="50" spans="1:17" ht="21">
      <c r="A50" s="45" t="s">
        <v>89</v>
      </c>
      <c r="B50" s="40">
        <v>3390</v>
      </c>
      <c r="C50" s="40">
        <v>1902</v>
      </c>
      <c r="D50" s="40">
        <v>1488</v>
      </c>
      <c r="E50" s="41">
        <v>2883</v>
      </c>
      <c r="F50" s="41">
        <v>1641</v>
      </c>
      <c r="G50" s="41">
        <v>1242</v>
      </c>
      <c r="H50" s="42">
        <v>3151</v>
      </c>
      <c r="I50" s="42">
        <v>1923</v>
      </c>
      <c r="J50" s="42">
        <v>1228</v>
      </c>
      <c r="K50" s="43">
        <v>3314</v>
      </c>
      <c r="L50" s="43">
        <v>1708</v>
      </c>
      <c r="M50" s="43">
        <v>1606</v>
      </c>
      <c r="N50" s="34"/>
      <c r="O50" s="34"/>
      <c r="P50" s="34"/>
      <c r="Q50" s="34"/>
    </row>
    <row r="51" spans="1:17" ht="21">
      <c r="A51" s="45" t="s">
        <v>90</v>
      </c>
      <c r="B51" s="40">
        <v>171106</v>
      </c>
      <c r="C51" s="40">
        <v>169685</v>
      </c>
      <c r="D51" s="40">
        <v>1421</v>
      </c>
      <c r="E51" s="41">
        <v>165901</v>
      </c>
      <c r="F51" s="41">
        <v>164978</v>
      </c>
      <c r="G51" s="41">
        <v>923</v>
      </c>
      <c r="H51" s="42">
        <v>189432</v>
      </c>
      <c r="I51" s="42">
        <v>188087</v>
      </c>
      <c r="J51" s="42">
        <v>1345</v>
      </c>
      <c r="K51" s="43">
        <v>118785</v>
      </c>
      <c r="L51" s="43">
        <v>118022</v>
      </c>
      <c r="M51" s="43">
        <v>763</v>
      </c>
      <c r="N51" s="34"/>
      <c r="O51" s="34"/>
      <c r="P51" s="34"/>
      <c r="Q51" s="34"/>
    </row>
    <row r="52" spans="1:17" ht="21">
      <c r="A52" s="45" t="s">
        <v>91</v>
      </c>
      <c r="B52" s="40">
        <v>60512</v>
      </c>
      <c r="C52" s="40">
        <v>35403</v>
      </c>
      <c r="D52" s="40">
        <v>25109</v>
      </c>
      <c r="E52" s="41">
        <v>64617</v>
      </c>
      <c r="F52" s="41">
        <v>39937</v>
      </c>
      <c r="G52" s="41">
        <v>24680</v>
      </c>
      <c r="H52" s="42">
        <v>64565</v>
      </c>
      <c r="I52" s="42">
        <v>41834</v>
      </c>
      <c r="J52" s="42">
        <v>22731</v>
      </c>
      <c r="K52" s="43">
        <v>47329</v>
      </c>
      <c r="L52" s="43">
        <v>31285</v>
      </c>
      <c r="M52" s="43">
        <v>16044</v>
      </c>
      <c r="N52" s="34"/>
      <c r="O52" s="34"/>
      <c r="P52" s="34"/>
      <c r="Q52" s="34"/>
    </row>
    <row r="53" spans="1:17" ht="21">
      <c r="A53" s="45" t="s">
        <v>92</v>
      </c>
      <c r="B53" s="40">
        <v>67340</v>
      </c>
      <c r="C53" s="40">
        <v>40344</v>
      </c>
      <c r="D53" s="40">
        <v>26996</v>
      </c>
      <c r="E53" s="41">
        <v>67638</v>
      </c>
      <c r="F53" s="41">
        <v>41024</v>
      </c>
      <c r="G53" s="41">
        <v>26614</v>
      </c>
      <c r="H53" s="42">
        <v>69885</v>
      </c>
      <c r="I53" s="42">
        <v>42408</v>
      </c>
      <c r="J53" s="42">
        <v>27477</v>
      </c>
      <c r="K53" s="43">
        <v>73459</v>
      </c>
      <c r="L53" s="43">
        <v>43944</v>
      </c>
      <c r="M53" s="43">
        <v>29515</v>
      </c>
      <c r="N53" s="34"/>
      <c r="O53" s="34"/>
      <c r="P53" s="34"/>
      <c r="Q53" s="34"/>
    </row>
    <row r="54" spans="1:17" ht="21">
      <c r="A54" s="45" t="s">
        <v>93</v>
      </c>
      <c r="B54" s="40">
        <v>461663</v>
      </c>
      <c r="C54" s="40">
        <v>56712</v>
      </c>
      <c r="D54" s="40">
        <v>404951</v>
      </c>
      <c r="E54" s="41">
        <v>371571</v>
      </c>
      <c r="F54" s="41">
        <v>42775</v>
      </c>
      <c r="G54" s="41">
        <v>328796</v>
      </c>
      <c r="H54" s="42">
        <v>87450</v>
      </c>
      <c r="I54" s="42">
        <v>8322</v>
      </c>
      <c r="J54" s="42">
        <v>79128</v>
      </c>
      <c r="K54" s="43"/>
      <c r="L54" s="43"/>
      <c r="M54" s="43"/>
      <c r="N54" s="34"/>
      <c r="O54" s="34"/>
      <c r="P54" s="34"/>
      <c r="Q54" s="34"/>
    </row>
    <row r="55" spans="1:17" ht="21">
      <c r="A55" s="45" t="s">
        <v>94</v>
      </c>
      <c r="B55" s="40">
        <v>6951</v>
      </c>
      <c r="C55" s="40">
        <v>4577</v>
      </c>
      <c r="D55" s="40">
        <v>2374</v>
      </c>
      <c r="E55" s="41">
        <v>4729</v>
      </c>
      <c r="F55" s="41">
        <v>3413</v>
      </c>
      <c r="G55" s="41">
        <v>1316</v>
      </c>
      <c r="H55" s="42">
        <v>3176</v>
      </c>
      <c r="I55" s="42">
        <v>2199</v>
      </c>
      <c r="J55" s="42">
        <v>977</v>
      </c>
      <c r="K55" s="43">
        <v>2531</v>
      </c>
      <c r="L55" s="43">
        <v>1823</v>
      </c>
      <c r="M55" s="43">
        <v>708</v>
      </c>
    </row>
    <row r="56" spans="1:17" ht="21">
      <c r="A56" s="45" t="s">
        <v>95</v>
      </c>
      <c r="B56" s="40">
        <v>27181</v>
      </c>
      <c r="C56" s="40">
        <v>20940</v>
      </c>
      <c r="D56" s="40">
        <v>6241</v>
      </c>
      <c r="E56" s="41">
        <v>1034</v>
      </c>
      <c r="F56" s="41">
        <v>765</v>
      </c>
      <c r="G56" s="41">
        <v>269</v>
      </c>
      <c r="H56" s="44"/>
      <c r="I56" s="44"/>
      <c r="J56" s="44"/>
      <c r="K56" s="45"/>
      <c r="L56" s="45"/>
      <c r="M56" s="45"/>
    </row>
  </sheetData>
  <mergeCells count="4">
    <mergeCell ref="E1:G1"/>
    <mergeCell ref="B1:D1"/>
    <mergeCell ref="H1:J1"/>
    <mergeCell ref="K1:M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فراداده </vt:lpstr>
      <vt:lpstr>فراوانی مجوزها</vt:lpstr>
      <vt:lpstr>فراوانی ورزشکاران</vt:lpstr>
      <vt:lpstr>ورزشکاران به تفکیک رشت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</dc:creator>
  <cp:lastModifiedBy>fereshteh khalaj</cp:lastModifiedBy>
  <dcterms:created xsi:type="dcterms:W3CDTF">2023-12-11T08:29:57Z</dcterms:created>
  <dcterms:modified xsi:type="dcterms:W3CDTF">2026-02-28T06:06:14Z</dcterms:modified>
</cp:coreProperties>
</file>