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xWindow="-120" yWindow="-120" windowWidth="29040" windowHeight="15840" firstSheet="1" activeTab="1"/>
  </bookViews>
  <sheets>
    <sheet name="سرانه استانها دستی" sheetId="9" state="hidden" r:id="rId1"/>
    <sheet name="سرانه استانها" sheetId="8" r:id="rId2"/>
  </sheets>
  <definedNames>
    <definedName name="_xlnm._FilterDatabase" localSheetId="1" hidden="1">'سرانه استانها'!$C$3:$S$4</definedName>
    <definedName name="_xlnm.Print_Area" localSheetId="1">'سرانه استانها'!$C$2:$S$4</definedName>
    <definedName name="_xlnm.Print_Area" localSheetId="0">'سرانه استانها دستی'!$C$3:$R$29</definedName>
  </definedNames>
  <calcPr calcId="152511"/>
</workbook>
</file>

<file path=xl/calcChain.xml><?xml version="1.0" encoding="utf-8"?>
<calcChain xmlns="http://schemas.openxmlformats.org/spreadsheetml/2006/main">
  <c r="S65" i="8" l="1"/>
  <c r="L30" i="8"/>
  <c r="O27" i="9" l="1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</calcChain>
</file>

<file path=xl/sharedStrings.xml><?xml version="1.0" encoding="utf-8"?>
<sst xmlns="http://schemas.openxmlformats.org/spreadsheetml/2006/main" count="384" uniqueCount="172">
  <si>
    <t>ردیف</t>
  </si>
  <si>
    <t xml:space="preserve">شهرستان </t>
  </si>
  <si>
    <t>روستا</t>
  </si>
  <si>
    <t xml:space="preserve">جمع کل </t>
  </si>
  <si>
    <t>بخش خصوصی</t>
  </si>
  <si>
    <t>دفتر فنی و نظارت بر طرحها و اماکن ورزشی کشور</t>
  </si>
  <si>
    <t>بخش</t>
  </si>
  <si>
    <t xml:space="preserve">محل مکان ورزشی </t>
  </si>
  <si>
    <t>دهستان</t>
  </si>
  <si>
    <t>شرایط مکان ورزشی</t>
  </si>
  <si>
    <t xml:space="preserve">عنوان مکان ورزشی </t>
  </si>
  <si>
    <t>مساحت کل  (مترمربع)</t>
  </si>
  <si>
    <t xml:space="preserve">سال ساخت </t>
  </si>
  <si>
    <t>مساحت سرپوشیده (مترمربع)</t>
  </si>
  <si>
    <t>قابل بهره برداری</t>
  </si>
  <si>
    <t>آدرس مکان ورزشی</t>
  </si>
  <si>
    <t xml:space="preserve"> غیرقابل بهره برداری</t>
  </si>
  <si>
    <t>مالکیت مکان ورزشی</t>
  </si>
  <si>
    <t>وزارت ورزش و جوانان</t>
  </si>
  <si>
    <t>ارگانها و سازمانهای دولتی</t>
  </si>
  <si>
    <t xml:space="preserve">   مساحت    رو باز  (مترمربع)</t>
  </si>
  <si>
    <t>جدول بروز رسانی سرانه ورزشی استان .........................  در سال1402</t>
  </si>
  <si>
    <t xml:space="preserve">سالن ورزشی روستای  همایون  </t>
  </si>
  <si>
    <t>سالن ورزشی روستای سارمساقلو</t>
  </si>
  <si>
    <t>سالن ورزشی روستایی سهرین</t>
  </si>
  <si>
    <t xml:space="preserve">سالن ورزشی روستای  اسفجین </t>
  </si>
  <si>
    <t>سالن ورزشی روستای ینگجه</t>
  </si>
  <si>
    <t>سالن ورزشی چند منظوره قلتوق</t>
  </si>
  <si>
    <t>سالن ورزشی چند منظوره رجعین</t>
  </si>
  <si>
    <t xml:space="preserve">سالن ورزشی دولت آباد </t>
  </si>
  <si>
    <t>چمن مصنوعی عمید آباد</t>
  </si>
  <si>
    <t>سالن ورزشی دو تپه</t>
  </si>
  <si>
    <t>سالن ورزشی گوگرچینک</t>
  </si>
  <si>
    <t>سالن ورزشی محمود آباد</t>
  </si>
  <si>
    <t>چمن مصنوعی کرسف</t>
  </si>
  <si>
    <t>چمن مصنوعی توزلو</t>
  </si>
  <si>
    <t>چمن مصنوعی آبی سفلی</t>
  </si>
  <si>
    <t>چمن مصنوعی توپقره</t>
  </si>
  <si>
    <t>چمن مصنوعی محمد آباد</t>
  </si>
  <si>
    <t>چمن مصنوعی قویی</t>
  </si>
  <si>
    <t xml:space="preserve">چمن مصنوعی دوتپه </t>
  </si>
  <si>
    <t>چمن مصنوعی ارقین بلاغ</t>
  </si>
  <si>
    <t xml:space="preserve">چمن مصنوعی بولاماجی </t>
  </si>
  <si>
    <t>سالن چند منظوره نصیرآباد</t>
  </si>
  <si>
    <t>چمن مصنوعی شویر</t>
  </si>
  <si>
    <t>سالن ورزشی چند منظوره روستای  هزاررود</t>
  </si>
  <si>
    <t xml:space="preserve">سالن ورزشی چند منظوره روستای  دستجرده  </t>
  </si>
  <si>
    <t>سالن ورزشی درام</t>
  </si>
  <si>
    <t>سالن ورزشی چند منظوره  گیلوان</t>
  </si>
  <si>
    <t>سالن ورزشی انگوران</t>
  </si>
  <si>
    <t>سالن ورزشی سهند علیا</t>
  </si>
  <si>
    <t>چمن مصنوعی پری</t>
  </si>
  <si>
    <t>سالن ورزشی پری</t>
  </si>
  <si>
    <t>سالن ورزشی جوقین</t>
  </si>
  <si>
    <t>سالن ورزشی سعید آباد</t>
  </si>
  <si>
    <t xml:space="preserve">سالن ورزشی قره بلاغ </t>
  </si>
  <si>
    <t>چمن مصنوعی خیرآباد</t>
  </si>
  <si>
    <t>چمن مصنوعی والایش</t>
  </si>
  <si>
    <t>زنجان</t>
  </si>
  <si>
    <t>ابهر</t>
  </si>
  <si>
    <t>قیدار</t>
  </si>
  <si>
    <t>خرمدره</t>
  </si>
  <si>
    <t>طارم</t>
  </si>
  <si>
    <t>ماهنشان</t>
  </si>
  <si>
    <t>ایجرود</t>
  </si>
  <si>
    <t>سلطانیه</t>
  </si>
  <si>
    <t>همایون</t>
  </si>
  <si>
    <t>سارمساقلو</t>
  </si>
  <si>
    <t>سهرین</t>
  </si>
  <si>
    <t>اسفجین</t>
  </si>
  <si>
    <t>ینگجه</t>
  </si>
  <si>
    <t>قلتوق</t>
  </si>
  <si>
    <t>رجعین</t>
  </si>
  <si>
    <t>دولت آباد</t>
  </si>
  <si>
    <t>عمید آباد</t>
  </si>
  <si>
    <t>دوتپه</t>
  </si>
  <si>
    <t>گوگرچینک</t>
  </si>
  <si>
    <t>محمودآباد</t>
  </si>
  <si>
    <t>توزلو</t>
  </si>
  <si>
    <t>آبی سفلی</t>
  </si>
  <si>
    <t>توپقره</t>
  </si>
  <si>
    <t>محمد آباد</t>
  </si>
  <si>
    <t>قویی</t>
  </si>
  <si>
    <t xml:space="preserve">دوتپه </t>
  </si>
  <si>
    <t xml:space="preserve">ارقین بلاغ </t>
  </si>
  <si>
    <t>بولاماجی</t>
  </si>
  <si>
    <t>نصیرآباد</t>
  </si>
  <si>
    <t>شویر</t>
  </si>
  <si>
    <t>هزار رود</t>
  </si>
  <si>
    <t>دستجرده</t>
  </si>
  <si>
    <t>دارم</t>
  </si>
  <si>
    <t>گیلوان</t>
  </si>
  <si>
    <t>انگوران</t>
  </si>
  <si>
    <t>سهند علیا</t>
  </si>
  <si>
    <t>پری</t>
  </si>
  <si>
    <t>جوقین</t>
  </si>
  <si>
    <t>سعید آباد</t>
  </si>
  <si>
    <t>گوزلدره</t>
  </si>
  <si>
    <t>قره بلاغ</t>
  </si>
  <si>
    <t>خیرآباد</t>
  </si>
  <si>
    <t>والایش</t>
  </si>
  <si>
    <t>مرکزی</t>
  </si>
  <si>
    <t>*</t>
  </si>
  <si>
    <t>چمن مصنوعی قلعه جوق سیاه منصور</t>
  </si>
  <si>
    <t xml:space="preserve">قلعه جوق </t>
  </si>
  <si>
    <t>چمن مصنوعی گلابر</t>
  </si>
  <si>
    <t>گلابر</t>
  </si>
  <si>
    <t xml:space="preserve">چمن مصنوعی ینگی کندجامع اسرا </t>
  </si>
  <si>
    <t>ینگی کندجامع اسرا</t>
  </si>
  <si>
    <t>زنجانرود</t>
  </si>
  <si>
    <t>سجاسرود</t>
  </si>
  <si>
    <t>قره پشتلو</t>
  </si>
  <si>
    <t>افشار</t>
  </si>
  <si>
    <t>بزینه رود</t>
  </si>
  <si>
    <t>بخش خصوص(غیر استیجاری)</t>
  </si>
  <si>
    <t xml:space="preserve">سالن ورزشی روستای کهلا </t>
  </si>
  <si>
    <t>کهلا</t>
  </si>
  <si>
    <t>بلگه شیر</t>
  </si>
  <si>
    <t>غلام ویس</t>
  </si>
  <si>
    <t>حسام آباد</t>
  </si>
  <si>
    <t>گوگجه ییلاق</t>
  </si>
  <si>
    <t>بجقین</t>
  </si>
  <si>
    <t>گوندره</t>
  </si>
  <si>
    <t>قشقجه</t>
  </si>
  <si>
    <t>زرزر</t>
  </si>
  <si>
    <t>سالن ورزشی چند منظوره دیزج آباد</t>
  </si>
  <si>
    <t>دیزج آباد</t>
  </si>
  <si>
    <t>زرین گل</t>
  </si>
  <si>
    <t>برون</t>
  </si>
  <si>
    <t>دلایر سفلی</t>
  </si>
  <si>
    <t>شهید چمنی</t>
  </si>
  <si>
    <t xml:space="preserve">جمعیت </t>
  </si>
  <si>
    <t xml:space="preserve">زن </t>
  </si>
  <si>
    <t xml:space="preserve">مرد </t>
  </si>
  <si>
    <t>مجموع</t>
  </si>
  <si>
    <t xml:space="preserve"> چمن مصنوعی  مینی فوتبال روستای بلگه شیر</t>
  </si>
  <si>
    <t xml:space="preserve"> چمن مصنوعی مینی فوتبال روستای بجقین  </t>
  </si>
  <si>
    <t xml:space="preserve"> چمن مصنوعی مینی فوتبال  روستای گوندره  </t>
  </si>
  <si>
    <t xml:space="preserve"> چمن مصنوعی مینی فوتبال روستای غلام ویس </t>
  </si>
  <si>
    <t xml:space="preserve">چمن مصنوعی مینی فوتبال روستای حسام آباد  </t>
  </si>
  <si>
    <t xml:space="preserve"> چمن مصنوعی مینی فوتبال  روستای قشقجه  </t>
  </si>
  <si>
    <t xml:space="preserve"> چمن مصنوعی مینی فوتبال  روستای  زرین گل</t>
  </si>
  <si>
    <t>چمن مصنوعی مینی فوتبال  روستای زرزر</t>
  </si>
  <si>
    <t xml:space="preserve"> چمن مصنوعی مینی فوتبال  روستای  برون</t>
  </si>
  <si>
    <t xml:space="preserve">چمن مصنوعی مینی فوتبال  روستای دلایر سفلی  </t>
  </si>
  <si>
    <t xml:space="preserve"> چمن مصنوعی مینی فوتبال  روستای  شهید چمنی</t>
  </si>
  <si>
    <t>چمن مصنوعی روستای گوگجه ییلاق</t>
  </si>
  <si>
    <t xml:space="preserve"> چمن مصنوعی مینی فوتبال  روستای توپقره  </t>
  </si>
  <si>
    <t xml:space="preserve"> چمن مصنوعی مینی فوتبال  روستای خنداب</t>
  </si>
  <si>
    <t xml:space="preserve"> چمن مصنوعی مینی فوتبال  روستای ارقین </t>
  </si>
  <si>
    <t xml:space="preserve"> چمن مصنوعی مینی فوتبال  روستای پیرمرزبان </t>
  </si>
  <si>
    <t xml:space="preserve">چمن مصنوعی مینی فوتبال  روستای علی آباد </t>
  </si>
  <si>
    <t xml:space="preserve">سالن ورزشی تمرینی روستای گوزلدره  </t>
  </si>
  <si>
    <t>سرپوشیده</t>
  </si>
  <si>
    <t>مساحت (مترمربع )</t>
  </si>
  <si>
    <t>روباز</t>
  </si>
  <si>
    <t xml:space="preserve">مصنوعی </t>
  </si>
  <si>
    <t xml:space="preserve">مساحت </t>
  </si>
  <si>
    <t xml:space="preserve">زمین های چمن </t>
  </si>
  <si>
    <t xml:space="preserve">طبیعی </t>
  </si>
  <si>
    <t>ارتفاع (متر )</t>
  </si>
  <si>
    <t>مسافت  (متر )</t>
  </si>
  <si>
    <t>باغ حلی</t>
  </si>
  <si>
    <t>عينجيک</t>
  </si>
  <si>
    <t>برینه رود</t>
  </si>
  <si>
    <t>حلب</t>
  </si>
  <si>
    <t>علی آباد</t>
  </si>
  <si>
    <t xml:space="preserve">پیرمرزبان </t>
  </si>
  <si>
    <t xml:space="preserve"> ارقین </t>
  </si>
  <si>
    <t>خنداب</t>
  </si>
  <si>
    <t>جدول گزارش فضاها و اماکن ورزشی  واقع در مناطق روستایی و عشایری ( به استثناء خانه های ورزش روستایی ) استان زنجان  1404/05/21</t>
  </si>
  <si>
    <t>35تعداد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</si>
</sst>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b/>
      <sz val="14"/>
      <color theme="1"/>
      <name val="Mitra"/>
      <charset val="178"/>
    </font>
    <font>
      <b/>
      <sz val="12"/>
      <color theme="1"/>
      <name val="B Lotus"/>
      <charset val="178"/>
    </font>
    <font>
      <sz val="11"/>
      <color theme="1"/>
      <name val="B Lotus"/>
      <charset val="178"/>
    </font>
    <font>
      <b/>
      <sz val="14"/>
      <color theme="1"/>
      <name val="B Lotus"/>
      <charset val="178"/>
    </font>
    <font>
      <b/>
      <sz val="11"/>
      <color theme="1"/>
      <name val="B Lotus"/>
      <charset val="178"/>
    </font>
    <font>
      <sz val="12"/>
      <color theme="1"/>
      <name val="B Lotus"/>
      <charset val="178"/>
    </font>
    <font>
      <b/>
      <sz val="12"/>
      <color theme="1"/>
      <name val="Lotus"/>
      <charset val="178"/>
    </font>
    <font>
      <b/>
      <sz val="12"/>
      <color theme="1"/>
      <name val="Luot"/>
    </font>
    <font>
      <b/>
      <sz val="16"/>
      <color theme="1"/>
      <name val="B Titr"/>
      <charset val="178"/>
    </font>
    <font>
      <sz val="16"/>
      <color theme="1"/>
      <name val="Calibri"/>
      <family val="2"/>
      <scheme val="minor"/>
    </font>
    <font>
      <sz val="14"/>
      <color theme="1"/>
      <name val="B Nazanin"/>
      <charset val="178"/>
    </font>
    <font>
      <sz val="9"/>
      <color theme="1"/>
      <name val="B Koodak"/>
      <charset val="178"/>
    </font>
    <font>
      <sz val="10"/>
      <color theme="1"/>
      <name val="B Koodak"/>
      <charset val="178"/>
    </font>
    <font>
      <b/>
      <sz val="11"/>
      <color theme="1"/>
      <name val="B Nazanin"/>
      <charset val="178"/>
    </font>
    <font>
      <b/>
      <sz val="14"/>
      <color theme="1"/>
      <name val="B Titr"/>
      <charset val="178"/>
    </font>
    <font>
      <sz val="10"/>
      <color rgb="FFFF0000"/>
      <name val="B Koodak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1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4" borderId="1" xfId="0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4" borderId="8" xfId="0" applyFont="1" applyFill="1" applyBorder="1" applyAlignment="1">
      <alignment horizontal="right" vertical="center"/>
    </xf>
    <xf numFmtId="0" fontId="13" fillId="4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4" borderId="9" xfId="0" applyFont="1" applyFill="1" applyBorder="1" applyAlignment="1">
      <alignment horizontal="right" vertical="center"/>
    </xf>
    <xf numFmtId="0" fontId="13" fillId="4" borderId="9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Continuous" vertical="center"/>
    </xf>
    <xf numFmtId="0" fontId="16" fillId="4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right" vertical="center"/>
    </xf>
    <xf numFmtId="0" fontId="13" fillId="4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R29"/>
  <sheetViews>
    <sheetView rightToLeft="1" topLeftCell="B1" zoomScaleNormal="100" workbookViewId="0">
      <selection activeCell="M33" sqref="M33"/>
    </sheetView>
  </sheetViews>
  <sheetFormatPr defaultColWidth="9.140625" defaultRowHeight="16.5" thickTop="1" thickBottom="1"/>
  <cols>
    <col min="1" max="1" width="9.140625" style="15" hidden="1" customWidth="1"/>
    <col min="2" max="2" width="8.5703125" style="15" customWidth="1"/>
    <col min="3" max="3" width="5.7109375" customWidth="1"/>
    <col min="4" max="4" width="32.5703125" customWidth="1"/>
    <col min="5" max="8" width="9.7109375" customWidth="1"/>
    <col min="9" max="9" width="8" customWidth="1"/>
    <col min="10" max="10" width="7.85546875" customWidth="1"/>
    <col min="11" max="11" width="8.42578125" customWidth="1"/>
    <col min="12" max="12" width="7.7109375" customWidth="1"/>
    <col min="13" max="14" width="9.7109375" customWidth="1"/>
    <col min="15" max="15" width="10.42578125" customWidth="1"/>
    <col min="16" max="16" width="7" customWidth="1"/>
    <col min="17" max="17" width="8.140625" customWidth="1"/>
    <col min="18" max="18" width="51.5703125" customWidth="1"/>
    <col min="19" max="19" width="5.28515625" customWidth="1"/>
    <col min="20" max="70" width="9.140625" style="15"/>
    <col min="71" max="16384" width="9.140625" style="1"/>
  </cols>
  <sheetData>
    <row r="2" spans="3:19" ht="6.75" customHeight="1" thickTop="1" thickBot="1"/>
    <row r="3" spans="3:19" ht="43.5" customHeight="1" thickTop="1" thickBot="1">
      <c r="C3" s="52" t="s">
        <v>21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2"/>
    </row>
    <row r="4" spans="3:19" ht="22.5" thickTop="1" thickBot="1">
      <c r="R4" s="9"/>
    </row>
    <row r="5" spans="3:19" ht="22.5" customHeight="1" thickTop="1" thickBot="1">
      <c r="C5" s="54" t="s">
        <v>0</v>
      </c>
      <c r="D5" s="55" t="s">
        <v>10</v>
      </c>
      <c r="E5" s="12" t="s">
        <v>7</v>
      </c>
      <c r="F5" s="12"/>
      <c r="G5" s="12"/>
      <c r="H5" s="12"/>
      <c r="I5" s="56" t="s">
        <v>12</v>
      </c>
      <c r="J5" s="12" t="s">
        <v>17</v>
      </c>
      <c r="K5" s="12"/>
      <c r="L5" s="11"/>
      <c r="M5" s="56" t="s">
        <v>13</v>
      </c>
      <c r="N5" s="56" t="s">
        <v>20</v>
      </c>
      <c r="O5" s="56" t="s">
        <v>11</v>
      </c>
      <c r="P5" s="59" t="s">
        <v>9</v>
      </c>
      <c r="Q5" s="60"/>
      <c r="R5" s="61" t="s">
        <v>15</v>
      </c>
      <c r="S5" s="15"/>
    </row>
    <row r="6" spans="3:19" ht="65.25" customHeight="1" thickTop="1">
      <c r="C6" s="49"/>
      <c r="D6" s="55"/>
      <c r="E6" s="14" t="s">
        <v>1</v>
      </c>
      <c r="F6" s="14" t="s">
        <v>2</v>
      </c>
      <c r="G6" s="14" t="s">
        <v>6</v>
      </c>
      <c r="H6" s="14" t="s">
        <v>8</v>
      </c>
      <c r="I6" s="57"/>
      <c r="J6" s="10" t="s">
        <v>18</v>
      </c>
      <c r="K6" s="13" t="s">
        <v>19</v>
      </c>
      <c r="L6" s="13" t="s">
        <v>4</v>
      </c>
      <c r="M6" s="58"/>
      <c r="N6" s="58"/>
      <c r="O6" s="57"/>
      <c r="P6" s="10" t="s">
        <v>14</v>
      </c>
      <c r="Q6" s="10" t="s">
        <v>16</v>
      </c>
      <c r="R6" s="62"/>
      <c r="S6" s="15"/>
    </row>
    <row r="7" spans="3:19" s="15" customFormat="1" ht="36" customHeight="1">
      <c r="C7" s="3"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>
        <f>N7+M7</f>
        <v>0</v>
      </c>
      <c r="P7" s="3"/>
      <c r="Q7" s="3"/>
      <c r="R7" s="5"/>
    </row>
    <row r="8" spans="3:19" s="15" customFormat="1" ht="36" customHeight="1">
      <c r="C8" s="3">
        <v>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f t="shared" ref="O8:O27" si="0">N8+M8</f>
        <v>0</v>
      </c>
      <c r="P8" s="3"/>
      <c r="Q8" s="3"/>
      <c r="R8" s="5"/>
    </row>
    <row r="9" spans="3:19" s="15" customFormat="1" ht="36" customHeight="1">
      <c r="C9" s="3">
        <v>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>
        <f t="shared" si="0"/>
        <v>0</v>
      </c>
      <c r="P9" s="3"/>
      <c r="Q9" s="3"/>
      <c r="R9" s="5"/>
    </row>
    <row r="10" spans="3:19" s="15" customFormat="1" ht="36" customHeight="1">
      <c r="C10" s="3">
        <v>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f t="shared" si="0"/>
        <v>0</v>
      </c>
      <c r="P10" s="3"/>
      <c r="Q10" s="3"/>
      <c r="R10" s="5"/>
    </row>
    <row r="11" spans="3:19" s="15" customFormat="1" ht="36" customHeight="1">
      <c r="C11" s="3">
        <v>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f t="shared" si="0"/>
        <v>0</v>
      </c>
      <c r="P11" s="3"/>
      <c r="Q11" s="3"/>
      <c r="R11" s="5"/>
    </row>
    <row r="12" spans="3:19" s="15" customFormat="1" ht="36" customHeight="1">
      <c r="C12" s="3">
        <v>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f t="shared" si="0"/>
        <v>0</v>
      </c>
      <c r="P12" s="3"/>
      <c r="Q12" s="3"/>
      <c r="R12" s="5"/>
    </row>
    <row r="13" spans="3:19" s="15" customFormat="1" ht="36" customHeight="1">
      <c r="C13" s="3">
        <v>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f t="shared" si="0"/>
        <v>0</v>
      </c>
      <c r="P13" s="3"/>
      <c r="Q13" s="3"/>
      <c r="R13" s="5"/>
    </row>
    <row r="14" spans="3:19" s="15" customFormat="1" ht="36" customHeight="1">
      <c r="C14" s="3">
        <v>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f t="shared" si="0"/>
        <v>0</v>
      </c>
      <c r="P14" s="3"/>
      <c r="Q14" s="3"/>
      <c r="R14" s="5"/>
    </row>
    <row r="15" spans="3:19" s="15" customFormat="1" ht="36" customHeight="1">
      <c r="C15" s="3">
        <v>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f t="shared" si="0"/>
        <v>0</v>
      </c>
      <c r="P15" s="3"/>
      <c r="Q15" s="3"/>
      <c r="R15" s="5"/>
    </row>
    <row r="16" spans="3:19" s="15" customFormat="1" ht="36" customHeight="1">
      <c r="C16" s="3">
        <v>10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f t="shared" si="0"/>
        <v>0</v>
      </c>
      <c r="P16" s="3"/>
      <c r="Q16" s="3"/>
      <c r="R16" s="5"/>
    </row>
    <row r="17" spans="3:19" s="15" customFormat="1" ht="36" customHeight="1">
      <c r="C17" s="3">
        <v>11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f t="shared" si="0"/>
        <v>0</v>
      </c>
      <c r="P17" s="3"/>
      <c r="Q17" s="3"/>
      <c r="R17" s="5"/>
    </row>
    <row r="18" spans="3:19" s="15" customFormat="1" ht="36" customHeight="1">
      <c r="C18" s="3">
        <v>12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f t="shared" si="0"/>
        <v>0</v>
      </c>
      <c r="P18" s="3"/>
      <c r="Q18" s="3"/>
      <c r="R18" s="5"/>
    </row>
    <row r="19" spans="3:19" s="15" customFormat="1" ht="36" customHeight="1">
      <c r="C19" s="3">
        <v>13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f t="shared" si="0"/>
        <v>0</v>
      </c>
      <c r="P19" s="3"/>
      <c r="Q19" s="3"/>
      <c r="R19" s="5"/>
    </row>
    <row r="20" spans="3:19" s="15" customFormat="1" ht="36" customHeight="1">
      <c r="C20" s="3">
        <v>14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f t="shared" si="0"/>
        <v>0</v>
      </c>
      <c r="P20" s="3"/>
      <c r="Q20" s="3"/>
      <c r="R20" s="5"/>
    </row>
    <row r="21" spans="3:19" s="15" customFormat="1" ht="36" customHeight="1" thickBot="1">
      <c r="C21" s="3">
        <v>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>
        <f t="shared" si="0"/>
        <v>0</v>
      </c>
      <c r="P21" s="3"/>
      <c r="Q21" s="3"/>
      <c r="R21" s="5"/>
    </row>
    <row r="22" spans="3:19" s="15" customFormat="1" ht="24.75" hidden="1" customHeight="1">
      <c r="C22" s="3">
        <v>16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f t="shared" si="0"/>
        <v>0</v>
      </c>
      <c r="P22" s="3"/>
      <c r="Q22" s="3"/>
      <c r="R22" s="5"/>
    </row>
    <row r="23" spans="3:19" s="15" customFormat="1" ht="24.75" hidden="1" customHeight="1">
      <c r="C23" s="3">
        <v>17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f t="shared" si="0"/>
        <v>0</v>
      </c>
      <c r="P23" s="3"/>
      <c r="Q23" s="3"/>
      <c r="R23" s="5"/>
    </row>
    <row r="24" spans="3:19" s="15" customFormat="1" ht="24.75" hidden="1" customHeight="1">
      <c r="C24" s="3">
        <v>18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>
        <f t="shared" si="0"/>
        <v>0</v>
      </c>
      <c r="P24" s="3"/>
      <c r="Q24" s="3"/>
      <c r="R24" s="5"/>
    </row>
    <row r="25" spans="3:19" s="15" customFormat="1" ht="24.75" hidden="1" customHeight="1">
      <c r="C25" s="3">
        <v>19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>
        <f t="shared" si="0"/>
        <v>0</v>
      </c>
      <c r="P25" s="3"/>
      <c r="Q25" s="3"/>
      <c r="R25" s="5"/>
    </row>
    <row r="26" spans="3:19" s="15" customFormat="1" ht="24.75" hidden="1" customHeight="1" thickBot="1">
      <c r="C26" s="3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>
        <f t="shared" si="0"/>
        <v>0</v>
      </c>
      <c r="P26" s="3"/>
      <c r="Q26" s="3"/>
      <c r="R26" s="5"/>
    </row>
    <row r="27" spans="3:19" ht="31.5" customHeight="1" thickTop="1" thickBot="1">
      <c r="C27" s="49" t="s">
        <v>3</v>
      </c>
      <c r="D27" s="49"/>
      <c r="E27" s="4"/>
      <c r="F27" s="4"/>
      <c r="G27" s="4"/>
      <c r="H27" s="4"/>
      <c r="I27" s="4"/>
      <c r="J27" s="4"/>
      <c r="K27" s="4"/>
      <c r="L27" s="4"/>
      <c r="M27" s="4"/>
      <c r="N27" s="4"/>
      <c r="O27" s="8">
        <f t="shared" si="0"/>
        <v>0</v>
      </c>
      <c r="P27" s="4"/>
      <c r="Q27" s="4"/>
      <c r="R27" s="6"/>
    </row>
    <row r="29" spans="3:19" ht="17.25" thickTop="1" thickBot="1">
      <c r="Q29" s="50" t="s">
        <v>5</v>
      </c>
      <c r="R29" s="51"/>
      <c r="S29" s="15"/>
    </row>
  </sheetData>
  <mergeCells count="11">
    <mergeCell ref="C27:D27"/>
    <mergeCell ref="Q29:R29"/>
    <mergeCell ref="C3:R3"/>
    <mergeCell ref="C5:C6"/>
    <mergeCell ref="D5:D6"/>
    <mergeCell ref="I5:I6"/>
    <mergeCell ref="M5:M6"/>
    <mergeCell ref="N5:N6"/>
    <mergeCell ref="O5:O6"/>
    <mergeCell ref="P5:Q5"/>
    <mergeCell ref="R5:R6"/>
  </mergeCells>
  <printOptions horizontalCentered="1" verticalCentered="1"/>
  <pageMargins left="0.25" right="0.25" top="0.25" bottom="0.25" header="0.25" footer="0.25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78"/>
  <sheetViews>
    <sheetView rightToLeft="1" tabSelected="1" topLeftCell="B55" zoomScale="87" zoomScaleNormal="87" workbookViewId="0">
      <selection activeCell="C65" sqref="C65:V65"/>
    </sheetView>
  </sheetViews>
  <sheetFormatPr defaultColWidth="9.140625" defaultRowHeight="24" thickTop="1" thickBottom="1"/>
  <cols>
    <col min="1" max="1" width="9.140625" style="7" hidden="1" customWidth="1"/>
    <col min="2" max="2" width="3" style="22" customWidth="1"/>
    <col min="3" max="3" width="5.7109375" customWidth="1"/>
    <col min="4" max="4" width="31.5703125" style="18" customWidth="1"/>
    <col min="5" max="5" width="8.42578125" customWidth="1"/>
    <col min="6" max="6" width="11.42578125" customWidth="1"/>
    <col min="7" max="7" width="9.7109375" customWidth="1"/>
    <col min="8" max="8" width="7.5703125" customWidth="1"/>
    <col min="9" max="9" width="7.85546875" customWidth="1"/>
    <col min="10" max="10" width="7.42578125" customWidth="1"/>
    <col min="11" max="11" width="8" customWidth="1"/>
    <col min="12" max="12" width="9.7109375" customWidth="1"/>
    <col min="13" max="13" width="7.85546875" customWidth="1"/>
    <col min="14" max="14" width="12.42578125" customWidth="1"/>
    <col min="15" max="15" width="11.85546875" customWidth="1"/>
    <col min="16" max="16" width="8.85546875" customWidth="1"/>
    <col min="17" max="17" width="9.85546875" style="17" customWidth="1"/>
    <col min="18" max="18" width="8.85546875" customWidth="1"/>
    <col min="19" max="19" width="8.5703125" customWidth="1"/>
    <col min="20" max="21" width="9.140625" style="7"/>
    <col min="22" max="22" width="6.7109375" style="7" customWidth="1"/>
    <col min="23" max="57" width="9.140625" style="7"/>
    <col min="58" max="16384" width="9.140625" style="1"/>
  </cols>
  <sheetData>
    <row r="1" spans="1:57" ht="14.25" customHeight="1" thickTop="1" thickBot="1"/>
    <row r="2" spans="1:57" ht="36.75" customHeight="1" thickTop="1" thickBot="1">
      <c r="C2" s="65" t="s">
        <v>170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57" ht="29.25" customHeight="1" thickTop="1" thickBot="1">
      <c r="C3" s="66" t="s">
        <v>0</v>
      </c>
      <c r="D3" s="66" t="s">
        <v>10</v>
      </c>
      <c r="E3" s="66" t="s">
        <v>7</v>
      </c>
      <c r="F3" s="66"/>
      <c r="G3" s="66"/>
      <c r="H3" s="66" t="s">
        <v>131</v>
      </c>
      <c r="I3" s="66"/>
      <c r="J3" s="66"/>
      <c r="K3" s="64" t="s">
        <v>12</v>
      </c>
      <c r="L3" s="63" t="s">
        <v>153</v>
      </c>
      <c r="M3" s="63"/>
      <c r="N3" s="63" t="s">
        <v>155</v>
      </c>
      <c r="O3" s="63"/>
      <c r="P3" s="64" t="s">
        <v>12</v>
      </c>
      <c r="Q3" s="64" t="s">
        <v>158</v>
      </c>
      <c r="R3" s="64"/>
      <c r="S3" s="64"/>
      <c r="T3" s="37" t="s">
        <v>17</v>
      </c>
      <c r="U3" s="37"/>
      <c r="V3" s="37"/>
    </row>
    <row r="4" spans="1:57" ht="56.25" customHeight="1" thickTop="1" thickBot="1">
      <c r="C4" s="66"/>
      <c r="D4" s="66"/>
      <c r="E4" s="46" t="s">
        <v>1</v>
      </c>
      <c r="F4" s="46" t="s">
        <v>2</v>
      </c>
      <c r="G4" s="46" t="s">
        <v>6</v>
      </c>
      <c r="H4" s="46" t="s">
        <v>132</v>
      </c>
      <c r="I4" s="46" t="s">
        <v>133</v>
      </c>
      <c r="J4" s="46" t="s">
        <v>134</v>
      </c>
      <c r="K4" s="64"/>
      <c r="L4" s="47" t="s">
        <v>13</v>
      </c>
      <c r="M4" s="47" t="s">
        <v>160</v>
      </c>
      <c r="N4" s="47" t="s">
        <v>161</v>
      </c>
      <c r="O4" s="47" t="s">
        <v>154</v>
      </c>
      <c r="P4" s="64"/>
      <c r="Q4" s="48" t="s">
        <v>159</v>
      </c>
      <c r="R4" s="47" t="s">
        <v>156</v>
      </c>
      <c r="S4" s="47" t="s">
        <v>157</v>
      </c>
      <c r="T4" s="47" t="s">
        <v>18</v>
      </c>
      <c r="U4" s="47" t="s">
        <v>19</v>
      </c>
      <c r="V4" s="47" t="s">
        <v>114</v>
      </c>
    </row>
    <row r="5" spans="1:57" ht="20.25" thickTop="1" thickBot="1">
      <c r="C5" s="42">
        <v>1</v>
      </c>
      <c r="D5" s="43" t="s">
        <v>22</v>
      </c>
      <c r="E5" s="44" t="s">
        <v>58</v>
      </c>
      <c r="F5" s="44" t="s">
        <v>66</v>
      </c>
      <c r="G5" s="44" t="s">
        <v>101</v>
      </c>
      <c r="H5" s="44">
        <v>388</v>
      </c>
      <c r="I5" s="44">
        <v>340</v>
      </c>
      <c r="J5" s="44">
        <v>728</v>
      </c>
      <c r="K5" s="44">
        <v>1380</v>
      </c>
      <c r="L5" s="44">
        <v>504</v>
      </c>
      <c r="M5" s="44">
        <v>7</v>
      </c>
      <c r="N5" s="44"/>
      <c r="O5" s="44"/>
      <c r="P5" s="45"/>
      <c r="Q5" s="45"/>
      <c r="R5" s="45"/>
      <c r="S5" s="45"/>
      <c r="T5" s="44" t="s">
        <v>102</v>
      </c>
      <c r="U5" s="44"/>
      <c r="V5" s="44"/>
    </row>
    <row r="6" spans="1:57" ht="20.25" thickTop="1" thickBot="1">
      <c r="C6" s="23">
        <v>2</v>
      </c>
      <c r="D6" s="28" t="s">
        <v>23</v>
      </c>
      <c r="E6" s="24" t="s">
        <v>58</v>
      </c>
      <c r="F6" s="24" t="s">
        <v>67</v>
      </c>
      <c r="G6" s="24" t="s">
        <v>111</v>
      </c>
      <c r="H6" s="24">
        <v>263</v>
      </c>
      <c r="I6" s="24">
        <v>265</v>
      </c>
      <c r="J6" s="24">
        <v>528</v>
      </c>
      <c r="K6" s="24">
        <v>1389</v>
      </c>
      <c r="L6" s="24">
        <v>742</v>
      </c>
      <c r="M6" s="24">
        <v>8</v>
      </c>
      <c r="N6" s="24"/>
      <c r="O6" s="24"/>
      <c r="P6" s="39"/>
      <c r="Q6" s="39"/>
      <c r="R6" s="39"/>
      <c r="S6" s="39"/>
      <c r="T6" s="24" t="s">
        <v>102</v>
      </c>
      <c r="U6" s="24"/>
      <c r="V6" s="24"/>
    </row>
    <row r="7" spans="1:57" ht="20.25" thickTop="1" thickBot="1">
      <c r="C7" s="23">
        <v>3</v>
      </c>
      <c r="D7" s="28" t="s">
        <v>24</v>
      </c>
      <c r="E7" s="24" t="s">
        <v>58</v>
      </c>
      <c r="F7" s="24" t="s">
        <v>68</v>
      </c>
      <c r="G7" s="24" t="s">
        <v>111</v>
      </c>
      <c r="H7" s="24">
        <v>1180</v>
      </c>
      <c r="I7" s="24">
        <v>1244</v>
      </c>
      <c r="J7" s="24">
        <v>2424</v>
      </c>
      <c r="K7" s="24">
        <v>1389</v>
      </c>
      <c r="L7" s="24">
        <v>1000</v>
      </c>
      <c r="M7" s="24">
        <v>8</v>
      </c>
      <c r="N7" s="24"/>
      <c r="O7" s="24"/>
      <c r="P7" s="39"/>
      <c r="Q7" s="39"/>
      <c r="R7" s="39"/>
      <c r="S7" s="39"/>
      <c r="T7" s="24" t="s">
        <v>102</v>
      </c>
      <c r="U7" s="24"/>
      <c r="V7" s="24"/>
    </row>
    <row r="8" spans="1:57" ht="20.25" thickTop="1" thickBot="1">
      <c r="C8" s="23">
        <v>4</v>
      </c>
      <c r="D8" s="28" t="s">
        <v>25</v>
      </c>
      <c r="E8" s="24" t="s">
        <v>58</v>
      </c>
      <c r="F8" s="24" t="s">
        <v>69</v>
      </c>
      <c r="G8" s="24" t="s">
        <v>109</v>
      </c>
      <c r="H8" s="24">
        <v>495</v>
      </c>
      <c r="I8" s="24">
        <v>432</v>
      </c>
      <c r="J8" s="24">
        <v>927</v>
      </c>
      <c r="K8" s="24">
        <v>1381</v>
      </c>
      <c r="L8" s="24">
        <v>800</v>
      </c>
      <c r="M8" s="24">
        <v>8</v>
      </c>
      <c r="N8" s="24"/>
      <c r="O8" s="24"/>
      <c r="P8" s="39"/>
      <c r="Q8" s="39"/>
      <c r="R8" s="39"/>
      <c r="S8" s="39"/>
      <c r="T8" s="24" t="s">
        <v>102</v>
      </c>
      <c r="U8" s="24"/>
      <c r="V8" s="24"/>
    </row>
    <row r="9" spans="1:57" ht="20.25" thickTop="1" thickBot="1">
      <c r="C9" s="23">
        <v>5</v>
      </c>
      <c r="D9" s="28" t="s">
        <v>26</v>
      </c>
      <c r="E9" s="24" t="s">
        <v>58</v>
      </c>
      <c r="F9" s="24" t="s">
        <v>70</v>
      </c>
      <c r="G9" s="24" t="s">
        <v>109</v>
      </c>
      <c r="H9" s="24">
        <v>460</v>
      </c>
      <c r="I9" s="24">
        <v>507</v>
      </c>
      <c r="J9" s="24">
        <v>967</v>
      </c>
      <c r="K9" s="24">
        <v>1381</v>
      </c>
      <c r="L9" s="24">
        <v>504</v>
      </c>
      <c r="M9" s="24">
        <v>7</v>
      </c>
      <c r="N9" s="24"/>
      <c r="O9" s="24"/>
      <c r="P9" s="39"/>
      <c r="Q9" s="39"/>
      <c r="R9" s="39"/>
      <c r="S9" s="39"/>
      <c r="T9" s="24" t="s">
        <v>102</v>
      </c>
      <c r="U9" s="24"/>
      <c r="V9" s="24"/>
    </row>
    <row r="10" spans="1:57" ht="20.25" thickTop="1" thickBot="1">
      <c r="A10" s="19"/>
      <c r="C10" s="23">
        <v>6</v>
      </c>
      <c r="D10" s="28" t="s">
        <v>28</v>
      </c>
      <c r="E10" s="24" t="s">
        <v>58</v>
      </c>
      <c r="F10" s="24" t="s">
        <v>72</v>
      </c>
      <c r="G10" s="24" t="s">
        <v>109</v>
      </c>
      <c r="H10" s="24">
        <v>776</v>
      </c>
      <c r="I10" s="24">
        <v>864</v>
      </c>
      <c r="J10" s="24">
        <v>1640</v>
      </c>
      <c r="K10" s="24">
        <v>1399</v>
      </c>
      <c r="L10" s="24">
        <v>1200</v>
      </c>
      <c r="M10" s="24">
        <v>7</v>
      </c>
      <c r="N10" s="24"/>
      <c r="O10" s="24"/>
      <c r="P10" s="39"/>
      <c r="Q10" s="39"/>
      <c r="R10" s="39"/>
      <c r="S10" s="39"/>
      <c r="T10" s="24" t="s">
        <v>102</v>
      </c>
      <c r="U10" s="24"/>
      <c r="V10" s="24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</row>
    <row r="11" spans="1:57" ht="20.25" thickTop="1" thickBot="1">
      <c r="C11" s="25">
        <v>7</v>
      </c>
      <c r="D11" s="29" t="s">
        <v>27</v>
      </c>
      <c r="E11" s="26" t="s">
        <v>58</v>
      </c>
      <c r="F11" s="26" t="s">
        <v>71</v>
      </c>
      <c r="G11" s="26" t="s">
        <v>101</v>
      </c>
      <c r="H11" s="24">
        <v>502</v>
      </c>
      <c r="I11" s="24">
        <v>484</v>
      </c>
      <c r="J11" s="24">
        <v>986</v>
      </c>
      <c r="K11" s="24">
        <v>1394</v>
      </c>
      <c r="L11" s="26">
        <v>1200</v>
      </c>
      <c r="M11" s="26">
        <v>7</v>
      </c>
      <c r="N11" s="26"/>
      <c r="O11" s="26"/>
      <c r="P11" s="40"/>
      <c r="Q11" s="40"/>
      <c r="R11" s="40"/>
      <c r="S11" s="40"/>
      <c r="T11" s="26" t="s">
        <v>102</v>
      </c>
      <c r="U11" s="26"/>
      <c r="V11" s="26"/>
    </row>
    <row r="12" spans="1:57" ht="27" customHeight="1" thickTop="1" thickBot="1">
      <c r="C12" s="23">
        <v>8</v>
      </c>
      <c r="D12" s="29" t="s">
        <v>125</v>
      </c>
      <c r="E12" s="26" t="s">
        <v>58</v>
      </c>
      <c r="F12" s="24" t="s">
        <v>126</v>
      </c>
      <c r="G12" s="24" t="s">
        <v>101</v>
      </c>
      <c r="H12" s="24">
        <v>1990</v>
      </c>
      <c r="I12" s="24">
        <v>2167</v>
      </c>
      <c r="J12" s="24">
        <v>4157</v>
      </c>
      <c r="K12" s="24">
        <v>1402</v>
      </c>
      <c r="L12" s="24">
        <v>1440</v>
      </c>
      <c r="M12" s="24">
        <v>8</v>
      </c>
      <c r="N12" s="24"/>
      <c r="O12" s="24"/>
      <c r="P12" s="39"/>
      <c r="Q12" s="39"/>
      <c r="R12" s="39"/>
      <c r="S12" s="39"/>
      <c r="T12" s="24" t="s">
        <v>102</v>
      </c>
      <c r="U12" s="24"/>
      <c r="V12" s="24"/>
    </row>
    <row r="13" spans="1:57" ht="20.25" thickTop="1" thickBot="1">
      <c r="C13" s="23">
        <v>9</v>
      </c>
      <c r="D13" s="28" t="s">
        <v>29</v>
      </c>
      <c r="E13" s="24" t="s">
        <v>59</v>
      </c>
      <c r="F13" s="24" t="s">
        <v>73</v>
      </c>
      <c r="G13" s="24" t="s">
        <v>101</v>
      </c>
      <c r="H13" s="24">
        <v>135</v>
      </c>
      <c r="I13" s="24">
        <v>117</v>
      </c>
      <c r="J13" s="24">
        <v>252</v>
      </c>
      <c r="K13" s="24">
        <v>1388</v>
      </c>
      <c r="L13" s="24">
        <v>804</v>
      </c>
      <c r="M13" s="24">
        <v>8</v>
      </c>
      <c r="N13" s="24"/>
      <c r="O13" s="24"/>
      <c r="P13" s="39"/>
      <c r="Q13" s="39"/>
      <c r="R13" s="39"/>
      <c r="S13" s="39"/>
      <c r="T13" s="24" t="s">
        <v>102</v>
      </c>
      <c r="U13" s="24"/>
      <c r="V13" s="24"/>
    </row>
    <row r="14" spans="1:57" ht="20.25" thickTop="1" thickBot="1">
      <c r="C14" s="23">
        <v>10</v>
      </c>
      <c r="D14" s="28" t="s">
        <v>31</v>
      </c>
      <c r="E14" s="24" t="s">
        <v>60</v>
      </c>
      <c r="F14" s="24" t="s">
        <v>75</v>
      </c>
      <c r="G14" s="24" t="s">
        <v>101</v>
      </c>
      <c r="H14" s="24">
        <v>1952</v>
      </c>
      <c r="I14" s="24">
        <v>2142</v>
      </c>
      <c r="J14" s="24">
        <v>4094</v>
      </c>
      <c r="K14" s="24">
        <v>1382</v>
      </c>
      <c r="L14" s="24">
        <v>750</v>
      </c>
      <c r="M14" s="24">
        <v>7</v>
      </c>
      <c r="N14" s="24"/>
      <c r="O14" s="24"/>
      <c r="P14" s="39"/>
      <c r="Q14" s="39"/>
      <c r="R14" s="39"/>
      <c r="S14" s="39"/>
      <c r="T14" s="24" t="s">
        <v>102</v>
      </c>
      <c r="U14" s="24"/>
      <c r="V14" s="24"/>
    </row>
    <row r="15" spans="1:57" ht="20.25" thickTop="1" thickBot="1">
      <c r="C15" s="23">
        <v>11</v>
      </c>
      <c r="D15" s="28" t="s">
        <v>32</v>
      </c>
      <c r="E15" s="24" t="s">
        <v>60</v>
      </c>
      <c r="F15" s="24" t="s">
        <v>76</v>
      </c>
      <c r="G15" s="24" t="s">
        <v>112</v>
      </c>
      <c r="H15" s="24">
        <v>251</v>
      </c>
      <c r="I15" s="24">
        <v>225</v>
      </c>
      <c r="J15" s="24">
        <v>476</v>
      </c>
      <c r="K15" s="24">
        <v>1390</v>
      </c>
      <c r="L15" s="24">
        <v>1100</v>
      </c>
      <c r="M15" s="24">
        <v>7</v>
      </c>
      <c r="N15" s="24"/>
      <c r="O15" s="24"/>
      <c r="P15" s="39"/>
      <c r="Q15" s="39"/>
      <c r="R15" s="39"/>
      <c r="S15" s="39"/>
      <c r="T15" s="24" t="s">
        <v>102</v>
      </c>
      <c r="U15" s="24"/>
      <c r="V15" s="24"/>
    </row>
    <row r="16" spans="1:57" ht="20.25" thickTop="1" thickBot="1">
      <c r="C16" s="23">
        <v>12</v>
      </c>
      <c r="D16" s="28" t="s">
        <v>33</v>
      </c>
      <c r="E16" s="24" t="s">
        <v>60</v>
      </c>
      <c r="F16" s="24" t="s">
        <v>77</v>
      </c>
      <c r="G16" s="24" t="s">
        <v>101</v>
      </c>
      <c r="H16" s="24">
        <v>1354</v>
      </c>
      <c r="I16" s="24">
        <v>1448</v>
      </c>
      <c r="J16" s="24">
        <v>2802</v>
      </c>
      <c r="K16" s="24">
        <v>1391</v>
      </c>
      <c r="L16" s="24">
        <v>1100</v>
      </c>
      <c r="M16" s="24">
        <v>7</v>
      </c>
      <c r="N16" s="24"/>
      <c r="O16" s="24"/>
      <c r="P16" s="39"/>
      <c r="Q16" s="39"/>
      <c r="R16" s="39"/>
      <c r="S16" s="39"/>
      <c r="T16" s="24" t="s">
        <v>102</v>
      </c>
      <c r="U16" s="24"/>
      <c r="V16" s="24"/>
    </row>
    <row r="17" spans="1:57" ht="20.25" thickTop="1" thickBot="1">
      <c r="C17" s="23">
        <v>13</v>
      </c>
      <c r="D17" s="28" t="s">
        <v>115</v>
      </c>
      <c r="E17" s="24" t="s">
        <v>60</v>
      </c>
      <c r="F17" s="24" t="s">
        <v>116</v>
      </c>
      <c r="G17" s="24" t="s">
        <v>113</v>
      </c>
      <c r="H17" s="24">
        <v>922</v>
      </c>
      <c r="I17" s="24">
        <v>1025</v>
      </c>
      <c r="J17" s="24">
        <v>1947</v>
      </c>
      <c r="K17" s="24">
        <v>1402</v>
      </c>
      <c r="L17" s="24">
        <v>1542</v>
      </c>
      <c r="M17" s="24">
        <v>8</v>
      </c>
      <c r="N17" s="24"/>
      <c r="O17" s="24"/>
      <c r="P17" s="39"/>
      <c r="Q17" s="39"/>
      <c r="R17" s="39"/>
      <c r="S17" s="39"/>
      <c r="T17" s="24"/>
      <c r="U17" s="24"/>
      <c r="V17" s="24"/>
    </row>
    <row r="18" spans="1:57" ht="20.25" thickTop="1" thickBot="1">
      <c r="C18" s="23">
        <v>14</v>
      </c>
      <c r="D18" s="28" t="s">
        <v>43</v>
      </c>
      <c r="E18" s="24" t="s">
        <v>61</v>
      </c>
      <c r="F18" s="24" t="s">
        <v>86</v>
      </c>
      <c r="G18" s="24" t="s">
        <v>101</v>
      </c>
      <c r="H18" s="24">
        <v>1001</v>
      </c>
      <c r="I18" s="24">
        <v>1041</v>
      </c>
      <c r="J18" s="24">
        <v>2042</v>
      </c>
      <c r="K18" s="24">
        <v>1396</v>
      </c>
      <c r="L18" s="24">
        <v>900</v>
      </c>
      <c r="M18" s="24">
        <v>7</v>
      </c>
      <c r="N18" s="24"/>
      <c r="O18" s="24"/>
      <c r="P18" s="39"/>
      <c r="Q18" s="39"/>
      <c r="R18" s="39"/>
      <c r="S18" s="39"/>
      <c r="T18" s="24" t="s">
        <v>102</v>
      </c>
      <c r="U18" s="24"/>
      <c r="V18" s="24"/>
    </row>
    <row r="19" spans="1:57" ht="20.25" thickTop="1" thickBot="1">
      <c r="C19" s="23">
        <v>15</v>
      </c>
      <c r="D19" s="28" t="s">
        <v>45</v>
      </c>
      <c r="E19" s="24" t="s">
        <v>62</v>
      </c>
      <c r="F19" s="24" t="s">
        <v>88</v>
      </c>
      <c r="G19" s="24" t="s">
        <v>101</v>
      </c>
      <c r="H19" s="24">
        <v>278</v>
      </c>
      <c r="I19" s="24">
        <v>318</v>
      </c>
      <c r="J19" s="24">
        <v>596</v>
      </c>
      <c r="K19" s="24">
        <v>1397</v>
      </c>
      <c r="L19" s="24">
        <v>1200</v>
      </c>
      <c r="M19" s="24">
        <v>8</v>
      </c>
      <c r="N19" s="24"/>
      <c r="O19" s="24"/>
      <c r="P19" s="39"/>
      <c r="Q19" s="39"/>
      <c r="R19" s="39"/>
      <c r="S19" s="39"/>
      <c r="T19" s="24" t="s">
        <v>102</v>
      </c>
      <c r="U19" s="24"/>
      <c r="V19" s="24"/>
    </row>
    <row r="20" spans="1:57" ht="20.25" thickTop="1" thickBot="1">
      <c r="C20" s="23">
        <v>16</v>
      </c>
      <c r="D20" s="28" t="s">
        <v>46</v>
      </c>
      <c r="E20" s="24" t="s">
        <v>62</v>
      </c>
      <c r="F20" s="24" t="s">
        <v>89</v>
      </c>
      <c r="G20" s="24" t="s">
        <v>101</v>
      </c>
      <c r="H20" s="24">
        <v>299</v>
      </c>
      <c r="I20" s="24">
        <v>326</v>
      </c>
      <c r="J20" s="24">
        <v>625</v>
      </c>
      <c r="K20" s="24">
        <v>1391</v>
      </c>
      <c r="L20" s="24">
        <v>1200</v>
      </c>
      <c r="M20" s="24">
        <v>7</v>
      </c>
      <c r="N20" s="24"/>
      <c r="O20" s="24"/>
      <c r="P20" s="39"/>
      <c r="Q20" s="39"/>
      <c r="R20" s="39"/>
      <c r="S20" s="39"/>
      <c r="T20" s="24" t="s">
        <v>102</v>
      </c>
      <c r="U20" s="24"/>
      <c r="V20" s="24"/>
    </row>
    <row r="21" spans="1:57" ht="20.25" thickTop="1" thickBot="1">
      <c r="A21" s="22"/>
      <c r="C21" s="23">
        <v>17</v>
      </c>
      <c r="D21" s="28" t="s">
        <v>47</v>
      </c>
      <c r="E21" s="24" t="s">
        <v>62</v>
      </c>
      <c r="F21" s="24" t="s">
        <v>90</v>
      </c>
      <c r="G21" s="24" t="s">
        <v>101</v>
      </c>
      <c r="H21" s="24">
        <v>192</v>
      </c>
      <c r="I21" s="24">
        <v>194</v>
      </c>
      <c r="J21" s="24">
        <v>386</v>
      </c>
      <c r="K21" s="24">
        <v>1384</v>
      </c>
      <c r="L21" s="24">
        <v>804</v>
      </c>
      <c r="M21" s="24">
        <v>8</v>
      </c>
      <c r="N21" s="24"/>
      <c r="O21" s="24"/>
      <c r="P21" s="39"/>
      <c r="Q21" s="39"/>
      <c r="R21" s="39"/>
      <c r="S21" s="39"/>
      <c r="T21" s="24" t="s">
        <v>102</v>
      </c>
      <c r="U21" s="24"/>
      <c r="V21" s="24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</row>
    <row r="22" spans="1:57" ht="20.25" thickTop="1" thickBot="1">
      <c r="A22" s="22"/>
      <c r="C22" s="23">
        <v>18</v>
      </c>
      <c r="D22" s="28" t="s">
        <v>48</v>
      </c>
      <c r="E22" s="24" t="s">
        <v>62</v>
      </c>
      <c r="F22" s="24" t="s">
        <v>91</v>
      </c>
      <c r="G22" s="24" t="s">
        <v>101</v>
      </c>
      <c r="H22" s="24">
        <v>1212</v>
      </c>
      <c r="I22" s="24">
        <v>1296</v>
      </c>
      <c r="J22" s="24">
        <v>2508</v>
      </c>
      <c r="K22" s="24">
        <v>1385</v>
      </c>
      <c r="L22" s="24">
        <v>938</v>
      </c>
      <c r="M22" s="24">
        <v>7</v>
      </c>
      <c r="N22" s="24"/>
      <c r="O22" s="24"/>
      <c r="P22" s="39"/>
      <c r="Q22" s="39"/>
      <c r="R22" s="39"/>
      <c r="S22" s="39"/>
      <c r="T22" s="24" t="s">
        <v>102</v>
      </c>
      <c r="U22" s="24"/>
      <c r="V22" s="24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</row>
    <row r="23" spans="1:57" ht="20.25" thickTop="1" thickBot="1">
      <c r="A23" s="22"/>
      <c r="C23" s="23">
        <v>19</v>
      </c>
      <c r="D23" s="28" t="s">
        <v>49</v>
      </c>
      <c r="E23" s="24" t="s">
        <v>63</v>
      </c>
      <c r="F23" s="24" t="s">
        <v>92</v>
      </c>
      <c r="G23" s="24" t="s">
        <v>92</v>
      </c>
      <c r="H23" s="24">
        <v>625</v>
      </c>
      <c r="I23" s="24">
        <v>657</v>
      </c>
      <c r="J23" s="24">
        <v>1282</v>
      </c>
      <c r="K23" s="24">
        <v>1387</v>
      </c>
      <c r="L23" s="24">
        <v>1200</v>
      </c>
      <c r="M23" s="24">
        <v>7</v>
      </c>
      <c r="N23" s="24"/>
      <c r="O23" s="24"/>
      <c r="P23" s="39"/>
      <c r="Q23" s="39"/>
      <c r="R23" s="39"/>
      <c r="S23" s="39"/>
      <c r="T23" s="24" t="s">
        <v>102</v>
      </c>
      <c r="U23" s="24"/>
      <c r="V23" s="24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</row>
    <row r="24" spans="1:57" ht="20.25" thickTop="1" thickBot="1">
      <c r="C24" s="23">
        <v>20</v>
      </c>
      <c r="D24" s="28" t="s">
        <v>50</v>
      </c>
      <c r="E24" s="24" t="s">
        <v>63</v>
      </c>
      <c r="F24" s="24" t="s">
        <v>93</v>
      </c>
      <c r="G24" s="24" t="s">
        <v>101</v>
      </c>
      <c r="H24" s="24">
        <v>313</v>
      </c>
      <c r="I24" s="24">
        <v>336</v>
      </c>
      <c r="J24" s="24">
        <v>649</v>
      </c>
      <c r="K24" s="24">
        <v>1390</v>
      </c>
      <c r="L24" s="24">
        <v>750</v>
      </c>
      <c r="M24" s="24">
        <v>8</v>
      </c>
      <c r="N24" s="24"/>
      <c r="O24" s="24"/>
      <c r="P24" s="39"/>
      <c r="Q24" s="39"/>
      <c r="R24" s="39"/>
      <c r="S24" s="39"/>
      <c r="T24" s="24" t="s">
        <v>102</v>
      </c>
      <c r="U24" s="24"/>
      <c r="V24" s="24"/>
    </row>
    <row r="25" spans="1:57" ht="20.25" thickTop="1" thickBot="1">
      <c r="C25" s="23">
        <v>21</v>
      </c>
      <c r="D25" s="28" t="s">
        <v>53</v>
      </c>
      <c r="E25" s="24" t="s">
        <v>64</v>
      </c>
      <c r="F25" s="24" t="s">
        <v>95</v>
      </c>
      <c r="G25" s="24" t="s">
        <v>101</v>
      </c>
      <c r="H25" s="24">
        <v>1511</v>
      </c>
      <c r="I25" s="24">
        <v>1618</v>
      </c>
      <c r="J25" s="24">
        <v>3129</v>
      </c>
      <c r="K25" s="24">
        <v>1387</v>
      </c>
      <c r="L25" s="24">
        <v>1200</v>
      </c>
      <c r="M25" s="24">
        <v>8</v>
      </c>
      <c r="N25" s="24"/>
      <c r="O25" s="24"/>
      <c r="P25" s="39"/>
      <c r="Q25" s="39"/>
      <c r="R25" s="39"/>
      <c r="S25" s="39"/>
      <c r="T25" s="24" t="s">
        <v>102</v>
      </c>
      <c r="U25" s="24"/>
      <c r="V25" s="24"/>
    </row>
    <row r="26" spans="1:57" ht="20.25" thickTop="1" thickBot="1">
      <c r="C26" s="23">
        <v>22</v>
      </c>
      <c r="D26" s="28" t="s">
        <v>54</v>
      </c>
      <c r="E26" s="24" t="s">
        <v>64</v>
      </c>
      <c r="F26" s="24" t="s">
        <v>96</v>
      </c>
      <c r="G26" s="24" t="s">
        <v>101</v>
      </c>
      <c r="H26" s="24">
        <v>80</v>
      </c>
      <c r="I26" s="24">
        <v>81</v>
      </c>
      <c r="J26" s="24">
        <v>161</v>
      </c>
      <c r="K26" s="24">
        <v>1378</v>
      </c>
      <c r="L26" s="24">
        <v>804</v>
      </c>
      <c r="M26" s="24">
        <v>7</v>
      </c>
      <c r="N26" s="24"/>
      <c r="O26" s="24"/>
      <c r="P26" s="39"/>
      <c r="Q26" s="39"/>
      <c r="R26" s="39"/>
      <c r="S26" s="39"/>
      <c r="T26" s="24" t="s">
        <v>102</v>
      </c>
      <c r="U26" s="24"/>
      <c r="V26" s="24"/>
    </row>
    <row r="27" spans="1:57" ht="20.25" thickTop="1" thickBot="1">
      <c r="C27" s="23">
        <v>23</v>
      </c>
      <c r="D27" s="28" t="s">
        <v>52</v>
      </c>
      <c r="E27" s="24" t="s">
        <v>63</v>
      </c>
      <c r="F27" s="24" t="s">
        <v>94</v>
      </c>
      <c r="G27" s="24" t="s">
        <v>101</v>
      </c>
      <c r="H27" s="24">
        <v>370</v>
      </c>
      <c r="I27" s="24">
        <v>485</v>
      </c>
      <c r="J27" s="24">
        <v>855</v>
      </c>
      <c r="K27" s="24">
        <v>1378</v>
      </c>
      <c r="L27" s="24">
        <v>504</v>
      </c>
      <c r="M27" s="24">
        <v>8</v>
      </c>
      <c r="N27" s="24"/>
      <c r="O27" s="24"/>
      <c r="P27" s="39"/>
      <c r="Q27" s="39"/>
      <c r="R27" s="39"/>
      <c r="S27" s="39"/>
      <c r="T27" s="24" t="s">
        <v>102</v>
      </c>
      <c r="U27" s="24"/>
      <c r="V27" s="24"/>
    </row>
    <row r="28" spans="1:57" ht="20.25" thickTop="1" thickBot="1">
      <c r="C28" s="23">
        <v>24</v>
      </c>
      <c r="D28" s="28" t="s">
        <v>152</v>
      </c>
      <c r="E28" s="24" t="s">
        <v>65</v>
      </c>
      <c r="F28" s="24" t="s">
        <v>97</v>
      </c>
      <c r="G28" s="24" t="s">
        <v>162</v>
      </c>
      <c r="H28" s="24">
        <v>776</v>
      </c>
      <c r="I28" s="24">
        <v>756</v>
      </c>
      <c r="J28" s="24">
        <v>1532</v>
      </c>
      <c r="K28" s="24">
        <v>1384</v>
      </c>
      <c r="L28" s="24">
        <v>150</v>
      </c>
      <c r="M28" s="24">
        <v>6</v>
      </c>
      <c r="N28" s="24"/>
      <c r="O28" s="24"/>
      <c r="P28" s="39"/>
      <c r="Q28" s="39"/>
      <c r="R28" s="39"/>
      <c r="S28" s="39"/>
      <c r="T28" s="24" t="s">
        <v>102</v>
      </c>
      <c r="U28" s="24"/>
      <c r="V28" s="24"/>
    </row>
    <row r="29" spans="1:57" ht="20.25" thickTop="1" thickBot="1">
      <c r="A29" s="22"/>
      <c r="C29" s="31">
        <v>25</v>
      </c>
      <c r="D29" s="32" t="s">
        <v>55</v>
      </c>
      <c r="E29" s="33" t="s">
        <v>65</v>
      </c>
      <c r="F29" s="33" t="s">
        <v>98</v>
      </c>
      <c r="G29" s="33" t="s">
        <v>162</v>
      </c>
      <c r="H29" s="33">
        <v>607</v>
      </c>
      <c r="I29" s="33">
        <v>635</v>
      </c>
      <c r="J29" s="33">
        <v>1242</v>
      </c>
      <c r="K29" s="33">
        <v>1383</v>
      </c>
      <c r="L29" s="33">
        <v>804</v>
      </c>
      <c r="M29" s="33">
        <v>7</v>
      </c>
      <c r="N29" s="33"/>
      <c r="O29" s="33"/>
      <c r="P29" s="41"/>
      <c r="Q29" s="41"/>
      <c r="R29" s="41"/>
      <c r="S29" s="41"/>
      <c r="T29" s="33" t="s">
        <v>102</v>
      </c>
      <c r="U29" s="33"/>
      <c r="V29" s="33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</row>
    <row r="30" spans="1:57" ht="20.25" thickTop="1" thickBot="1">
      <c r="A30" s="22"/>
      <c r="C30" s="34">
        <v>26</v>
      </c>
      <c r="D30" s="35" t="s">
        <v>30</v>
      </c>
      <c r="E30" s="36" t="s">
        <v>59</v>
      </c>
      <c r="F30" s="36" t="s">
        <v>74</v>
      </c>
      <c r="G30" s="36" t="s">
        <v>101</v>
      </c>
      <c r="H30" s="36">
        <v>1056</v>
      </c>
      <c r="I30" s="36">
        <v>1091</v>
      </c>
      <c r="J30" s="36">
        <v>2147</v>
      </c>
      <c r="K30" s="36"/>
      <c r="L30" s="36">
        <f>SUM(L5:L29)</f>
        <v>23140</v>
      </c>
      <c r="M30" s="36" t="s">
        <v>171</v>
      </c>
      <c r="N30" s="36"/>
      <c r="O30" s="36"/>
      <c r="P30" s="36">
        <v>1399</v>
      </c>
      <c r="Q30" s="36"/>
      <c r="R30" s="36" t="s">
        <v>102</v>
      </c>
      <c r="S30" s="36">
        <v>1100</v>
      </c>
      <c r="T30" s="36" t="s">
        <v>102</v>
      </c>
      <c r="U30" s="36"/>
      <c r="V30" s="36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</row>
    <row r="31" spans="1:57" ht="20.25" thickTop="1" thickBot="1">
      <c r="A31" s="19"/>
      <c r="C31" s="23">
        <v>27</v>
      </c>
      <c r="D31" s="28" t="s">
        <v>34</v>
      </c>
      <c r="E31" s="24" t="s">
        <v>60</v>
      </c>
      <c r="F31" s="24" t="s">
        <v>163</v>
      </c>
      <c r="G31" s="24" t="s">
        <v>101</v>
      </c>
      <c r="H31" s="24">
        <v>410</v>
      </c>
      <c r="I31" s="24">
        <v>410</v>
      </c>
      <c r="J31" s="24">
        <v>820</v>
      </c>
      <c r="K31" s="24"/>
      <c r="L31" s="24"/>
      <c r="M31" s="24"/>
      <c r="N31" s="24"/>
      <c r="O31" s="24"/>
      <c r="P31" s="24">
        <v>1400</v>
      </c>
      <c r="Q31" s="24"/>
      <c r="R31" s="24" t="s">
        <v>102</v>
      </c>
      <c r="S31" s="24">
        <v>1100</v>
      </c>
      <c r="T31" s="24" t="s">
        <v>102</v>
      </c>
      <c r="U31" s="24"/>
      <c r="V31" s="24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</row>
    <row r="32" spans="1:57" ht="20.25" thickTop="1" thickBot="1">
      <c r="A32" s="19"/>
      <c r="C32" s="23">
        <v>28</v>
      </c>
      <c r="D32" s="28" t="s">
        <v>35</v>
      </c>
      <c r="E32" s="24" t="s">
        <v>60</v>
      </c>
      <c r="F32" s="24" t="s">
        <v>78</v>
      </c>
      <c r="G32" s="24" t="s">
        <v>113</v>
      </c>
      <c r="H32" s="24">
        <v>1139</v>
      </c>
      <c r="I32" s="24">
        <v>1168</v>
      </c>
      <c r="J32" s="24">
        <v>2307</v>
      </c>
      <c r="K32" s="24"/>
      <c r="L32" s="24"/>
      <c r="M32" s="24"/>
      <c r="N32" s="24"/>
      <c r="O32" s="24"/>
      <c r="P32" s="24">
        <v>1399</v>
      </c>
      <c r="Q32" s="24"/>
      <c r="R32" s="24" t="s">
        <v>102</v>
      </c>
      <c r="S32" s="24">
        <v>1100</v>
      </c>
      <c r="T32" s="24" t="s">
        <v>102</v>
      </c>
      <c r="U32" s="24"/>
      <c r="V32" s="24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</row>
    <row r="33" spans="1:57" ht="20.25" thickTop="1" thickBot="1">
      <c r="A33" s="19"/>
      <c r="C33" s="23">
        <v>29</v>
      </c>
      <c r="D33" s="28" t="s">
        <v>36</v>
      </c>
      <c r="E33" s="24" t="s">
        <v>60</v>
      </c>
      <c r="F33" s="24" t="s">
        <v>79</v>
      </c>
      <c r="G33" s="24" t="s">
        <v>101</v>
      </c>
      <c r="H33" s="24">
        <v>928</v>
      </c>
      <c r="I33" s="24">
        <v>947</v>
      </c>
      <c r="J33" s="24">
        <v>1875</v>
      </c>
      <c r="K33" s="24"/>
      <c r="L33" s="38"/>
      <c r="M33" s="38"/>
      <c r="N33" s="38"/>
      <c r="O33" s="38"/>
      <c r="P33" s="24">
        <v>1401</v>
      </c>
      <c r="Q33" s="38"/>
      <c r="R33" s="24" t="s">
        <v>102</v>
      </c>
      <c r="S33" s="24">
        <v>1100</v>
      </c>
      <c r="T33" s="24" t="s">
        <v>102</v>
      </c>
      <c r="U33" s="24"/>
      <c r="V33" s="38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</row>
    <row r="34" spans="1:57" ht="20.25" thickTop="1" thickBot="1">
      <c r="A34" s="19"/>
      <c r="C34" s="25">
        <v>30</v>
      </c>
      <c r="D34" s="28" t="s">
        <v>37</v>
      </c>
      <c r="E34" s="24" t="s">
        <v>60</v>
      </c>
      <c r="F34" s="24" t="s">
        <v>80</v>
      </c>
      <c r="G34" s="24" t="s">
        <v>101</v>
      </c>
      <c r="H34" s="24">
        <v>451</v>
      </c>
      <c r="I34" s="24">
        <v>439</v>
      </c>
      <c r="J34" s="24">
        <v>890</v>
      </c>
      <c r="K34" s="24"/>
      <c r="L34" s="24"/>
      <c r="M34" s="24"/>
      <c r="N34" s="24"/>
      <c r="O34" s="24"/>
      <c r="P34" s="24">
        <v>1401</v>
      </c>
      <c r="Q34" s="24"/>
      <c r="R34" s="24" t="s">
        <v>102</v>
      </c>
      <c r="S34" s="24">
        <v>1100</v>
      </c>
      <c r="T34" s="24" t="s">
        <v>102</v>
      </c>
      <c r="U34" s="24"/>
      <c r="V34" s="24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</row>
    <row r="35" spans="1:57" ht="20.25" thickTop="1" thickBot="1">
      <c r="A35" s="19"/>
      <c r="C35" s="25">
        <v>31</v>
      </c>
      <c r="D35" s="28" t="s">
        <v>38</v>
      </c>
      <c r="E35" s="24" t="s">
        <v>60</v>
      </c>
      <c r="F35" s="24" t="s">
        <v>81</v>
      </c>
      <c r="G35" s="24" t="s">
        <v>110</v>
      </c>
      <c r="H35" s="24">
        <v>233</v>
      </c>
      <c r="I35" s="24">
        <v>220</v>
      </c>
      <c r="J35" s="24">
        <v>453</v>
      </c>
      <c r="K35" s="24"/>
      <c r="L35" s="24"/>
      <c r="M35" s="24"/>
      <c r="N35" s="24"/>
      <c r="O35" s="24"/>
      <c r="P35" s="24">
        <v>1401</v>
      </c>
      <c r="Q35" s="24"/>
      <c r="R35" s="24" t="s">
        <v>102</v>
      </c>
      <c r="S35" s="24">
        <v>1100</v>
      </c>
      <c r="T35" s="24" t="s">
        <v>102</v>
      </c>
      <c r="U35" s="24"/>
      <c r="V35" s="24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</row>
    <row r="36" spans="1:57" ht="20.25" thickTop="1" thickBot="1">
      <c r="A36" s="19"/>
      <c r="C36" s="25">
        <v>32</v>
      </c>
      <c r="D36" s="28" t="s">
        <v>39</v>
      </c>
      <c r="E36" s="24" t="s">
        <v>60</v>
      </c>
      <c r="F36" s="24" t="s">
        <v>82</v>
      </c>
      <c r="G36" s="24" t="s">
        <v>112</v>
      </c>
      <c r="H36" s="24">
        <v>382</v>
      </c>
      <c r="I36" s="24">
        <v>411</v>
      </c>
      <c r="J36" s="24">
        <v>793</v>
      </c>
      <c r="K36" s="24"/>
      <c r="L36" s="24"/>
      <c r="M36" s="24"/>
      <c r="N36" s="24"/>
      <c r="O36" s="24"/>
      <c r="P36" s="24">
        <v>1401</v>
      </c>
      <c r="Q36" s="24"/>
      <c r="R36" s="24" t="s">
        <v>102</v>
      </c>
      <c r="S36" s="24">
        <v>1100</v>
      </c>
      <c r="T36" s="24" t="s">
        <v>102</v>
      </c>
      <c r="U36" s="24"/>
      <c r="V36" s="24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</row>
    <row r="37" spans="1:57" ht="20.25" thickTop="1" thickBot="1">
      <c r="A37" s="19"/>
      <c r="C37" s="25">
        <v>33</v>
      </c>
      <c r="D37" s="28" t="s">
        <v>40</v>
      </c>
      <c r="E37" s="24" t="s">
        <v>60</v>
      </c>
      <c r="F37" s="24" t="s">
        <v>83</v>
      </c>
      <c r="G37" s="24" t="s">
        <v>101</v>
      </c>
      <c r="H37" s="24">
        <v>1952</v>
      </c>
      <c r="I37" s="24">
        <v>2142</v>
      </c>
      <c r="J37" s="24">
        <v>4094</v>
      </c>
      <c r="K37" s="24"/>
      <c r="L37" s="24"/>
      <c r="M37" s="24"/>
      <c r="N37" s="24"/>
      <c r="O37" s="24"/>
      <c r="P37" s="24">
        <v>1401</v>
      </c>
      <c r="Q37" s="24"/>
      <c r="R37" s="24" t="s">
        <v>102</v>
      </c>
      <c r="S37" s="24">
        <v>1100</v>
      </c>
      <c r="T37" s="24" t="s">
        <v>102</v>
      </c>
      <c r="U37" s="24"/>
      <c r="V37" s="24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</row>
    <row r="38" spans="1:57" ht="20.25" thickTop="1" thickBot="1">
      <c r="A38" s="19"/>
      <c r="C38" s="25">
        <v>34</v>
      </c>
      <c r="D38" s="28" t="s">
        <v>41</v>
      </c>
      <c r="E38" s="24" t="s">
        <v>60</v>
      </c>
      <c r="F38" s="24" t="s">
        <v>84</v>
      </c>
      <c r="G38" s="24" t="s">
        <v>113</v>
      </c>
      <c r="H38" s="24">
        <v>375</v>
      </c>
      <c r="I38" s="24">
        <v>353</v>
      </c>
      <c r="J38" s="24">
        <v>728</v>
      </c>
      <c r="K38" s="24"/>
      <c r="L38" s="24"/>
      <c r="M38" s="24"/>
      <c r="N38" s="24"/>
      <c r="O38" s="24"/>
      <c r="P38" s="24">
        <v>1401</v>
      </c>
      <c r="Q38" s="24"/>
      <c r="R38" s="24" t="s">
        <v>102</v>
      </c>
      <c r="S38" s="24">
        <v>1100</v>
      </c>
      <c r="T38" s="24" t="s">
        <v>102</v>
      </c>
      <c r="U38" s="24"/>
      <c r="V38" s="24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</row>
    <row r="39" spans="1:57" ht="20.25" thickTop="1" thickBot="1">
      <c r="A39" s="20"/>
      <c r="C39" s="25">
        <v>35</v>
      </c>
      <c r="D39" s="28" t="s">
        <v>42</v>
      </c>
      <c r="E39" s="24" t="s">
        <v>60</v>
      </c>
      <c r="F39" s="24" t="s">
        <v>85</v>
      </c>
      <c r="G39" s="24" t="s">
        <v>110</v>
      </c>
      <c r="H39" s="24">
        <v>392</v>
      </c>
      <c r="I39" s="24">
        <v>389</v>
      </c>
      <c r="J39" s="24">
        <v>781</v>
      </c>
      <c r="K39" s="24"/>
      <c r="L39" s="24"/>
      <c r="M39" s="24"/>
      <c r="N39" s="24"/>
      <c r="O39" s="24"/>
      <c r="P39" s="24">
        <v>1401</v>
      </c>
      <c r="Q39" s="24"/>
      <c r="R39" s="24" t="s">
        <v>102</v>
      </c>
      <c r="S39" s="24">
        <v>1100</v>
      </c>
      <c r="T39" s="24" t="s">
        <v>102</v>
      </c>
      <c r="U39" s="24"/>
      <c r="V39" s="24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</row>
    <row r="40" spans="1:57" ht="20.25" thickTop="1" thickBot="1">
      <c r="A40" s="20"/>
      <c r="C40" s="25">
        <v>36</v>
      </c>
      <c r="D40" s="28" t="s">
        <v>135</v>
      </c>
      <c r="E40" s="24" t="s">
        <v>60</v>
      </c>
      <c r="F40" s="24" t="s">
        <v>117</v>
      </c>
      <c r="G40" s="24" t="s">
        <v>101</v>
      </c>
      <c r="H40" s="24">
        <v>539</v>
      </c>
      <c r="I40" s="24">
        <v>540</v>
      </c>
      <c r="J40" s="24">
        <v>1079</v>
      </c>
      <c r="K40" s="24"/>
      <c r="L40" s="24"/>
      <c r="M40" s="24"/>
      <c r="N40" s="24"/>
      <c r="O40" s="24"/>
      <c r="P40" s="24">
        <v>1402</v>
      </c>
      <c r="Q40" s="24"/>
      <c r="R40" s="24" t="s">
        <v>102</v>
      </c>
      <c r="S40" s="24">
        <v>1100</v>
      </c>
      <c r="T40" s="24" t="s">
        <v>102</v>
      </c>
      <c r="U40" s="24"/>
      <c r="V40" s="24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</row>
    <row r="41" spans="1:57" ht="20.25" thickTop="1" thickBot="1">
      <c r="A41" s="20"/>
      <c r="C41" s="25">
        <v>37</v>
      </c>
      <c r="D41" s="28" t="s">
        <v>136</v>
      </c>
      <c r="E41" s="24" t="s">
        <v>60</v>
      </c>
      <c r="F41" s="24" t="s">
        <v>121</v>
      </c>
      <c r="G41" s="24" t="s">
        <v>101</v>
      </c>
      <c r="H41" s="24">
        <v>494</v>
      </c>
      <c r="I41" s="24">
        <v>571</v>
      </c>
      <c r="J41" s="24">
        <v>1065</v>
      </c>
      <c r="K41" s="24"/>
      <c r="L41" s="24"/>
      <c r="M41" s="24"/>
      <c r="N41" s="24"/>
      <c r="O41" s="24"/>
      <c r="P41" s="24">
        <v>1402</v>
      </c>
      <c r="Q41" s="24"/>
      <c r="R41" s="24" t="s">
        <v>102</v>
      </c>
      <c r="S41" s="24">
        <v>1100</v>
      </c>
      <c r="T41" s="24" t="s">
        <v>102</v>
      </c>
      <c r="U41" s="24"/>
      <c r="V41" s="24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</row>
    <row r="42" spans="1:57" ht="20.25" thickTop="1" thickBot="1">
      <c r="A42" s="20"/>
      <c r="C42" s="25">
        <v>38</v>
      </c>
      <c r="D42" s="28" t="s">
        <v>137</v>
      </c>
      <c r="E42" s="24" t="s">
        <v>60</v>
      </c>
      <c r="F42" s="24" t="s">
        <v>122</v>
      </c>
      <c r="G42" s="24" t="s">
        <v>101</v>
      </c>
      <c r="H42" s="24">
        <v>437</v>
      </c>
      <c r="I42" s="24">
        <v>433</v>
      </c>
      <c r="J42" s="24">
        <v>870</v>
      </c>
      <c r="K42" s="24"/>
      <c r="L42" s="24"/>
      <c r="M42" s="24"/>
      <c r="N42" s="24"/>
      <c r="O42" s="24"/>
      <c r="P42" s="24">
        <v>1402</v>
      </c>
      <c r="Q42" s="24"/>
      <c r="R42" s="24" t="s">
        <v>102</v>
      </c>
      <c r="S42" s="24">
        <v>1100</v>
      </c>
      <c r="T42" s="24" t="s">
        <v>102</v>
      </c>
      <c r="U42" s="24"/>
      <c r="V42" s="24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</row>
    <row r="43" spans="1:57" ht="20.25" thickTop="1" thickBot="1">
      <c r="A43" s="19"/>
      <c r="C43" s="25">
        <v>39</v>
      </c>
      <c r="D43" s="28" t="s">
        <v>138</v>
      </c>
      <c r="E43" s="24" t="s">
        <v>60</v>
      </c>
      <c r="F43" s="24" t="s">
        <v>118</v>
      </c>
      <c r="G43" s="24" t="s">
        <v>164</v>
      </c>
      <c r="H43" s="24">
        <v>789</v>
      </c>
      <c r="I43" s="24">
        <v>897</v>
      </c>
      <c r="J43" s="24">
        <v>1686</v>
      </c>
      <c r="K43" s="24"/>
      <c r="L43" s="24"/>
      <c r="M43" s="24"/>
      <c r="N43" s="24"/>
      <c r="O43" s="24"/>
      <c r="P43" s="24">
        <v>1402</v>
      </c>
      <c r="Q43" s="24"/>
      <c r="R43" s="24" t="s">
        <v>102</v>
      </c>
      <c r="S43" s="24">
        <v>1100</v>
      </c>
      <c r="T43" s="24" t="s">
        <v>102</v>
      </c>
      <c r="U43" s="24"/>
      <c r="V43" s="24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</row>
    <row r="44" spans="1:57" ht="20.25" thickTop="1" thickBot="1">
      <c r="A44" s="21"/>
      <c r="C44" s="23">
        <v>40</v>
      </c>
      <c r="D44" s="28" t="s">
        <v>139</v>
      </c>
      <c r="E44" s="24" t="s">
        <v>60</v>
      </c>
      <c r="F44" s="24" t="s">
        <v>119</v>
      </c>
      <c r="G44" s="24" t="s">
        <v>164</v>
      </c>
      <c r="H44" s="24">
        <v>796</v>
      </c>
      <c r="I44" s="24">
        <v>784</v>
      </c>
      <c r="J44" s="24">
        <v>1580</v>
      </c>
      <c r="K44" s="24"/>
      <c r="L44" s="24"/>
      <c r="M44" s="24"/>
      <c r="N44" s="24"/>
      <c r="O44" s="24"/>
      <c r="P44" s="24">
        <v>1402</v>
      </c>
      <c r="Q44" s="24"/>
      <c r="R44" s="24" t="s">
        <v>102</v>
      </c>
      <c r="S44" s="24">
        <v>1100</v>
      </c>
      <c r="T44" s="24" t="s">
        <v>102</v>
      </c>
      <c r="U44" s="24"/>
      <c r="V44" s="24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</row>
    <row r="45" spans="1:57" ht="20.25" thickTop="1" thickBot="1">
      <c r="A45" s="21"/>
      <c r="C45" s="23">
        <v>41</v>
      </c>
      <c r="D45" s="28" t="s">
        <v>140</v>
      </c>
      <c r="E45" s="24" t="s">
        <v>60</v>
      </c>
      <c r="F45" s="24" t="s">
        <v>123</v>
      </c>
      <c r="G45" s="24" t="s">
        <v>164</v>
      </c>
      <c r="H45" s="24">
        <v>550</v>
      </c>
      <c r="I45" s="24">
        <v>550</v>
      </c>
      <c r="J45" s="24">
        <v>1100</v>
      </c>
      <c r="K45" s="24"/>
      <c r="L45" s="24"/>
      <c r="M45" s="24"/>
      <c r="N45" s="24"/>
      <c r="O45" s="24"/>
      <c r="P45" s="24">
        <v>1402</v>
      </c>
      <c r="Q45" s="24"/>
      <c r="R45" s="24" t="s">
        <v>102</v>
      </c>
      <c r="S45" s="24">
        <v>1100</v>
      </c>
      <c r="T45" s="24" t="s">
        <v>102</v>
      </c>
      <c r="U45" s="24"/>
      <c r="V45" s="24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</row>
    <row r="46" spans="1:57" ht="20.25" thickTop="1" thickBot="1">
      <c r="A46" s="21"/>
      <c r="C46" s="23">
        <v>42</v>
      </c>
      <c r="D46" s="28" t="s">
        <v>142</v>
      </c>
      <c r="E46" s="24" t="s">
        <v>60</v>
      </c>
      <c r="F46" s="24" t="s">
        <v>124</v>
      </c>
      <c r="G46" s="24" t="s">
        <v>110</v>
      </c>
      <c r="H46" s="24">
        <v>278</v>
      </c>
      <c r="I46" s="24">
        <v>300</v>
      </c>
      <c r="J46" s="24">
        <v>578</v>
      </c>
      <c r="K46" s="24"/>
      <c r="L46" s="24"/>
      <c r="M46" s="24"/>
      <c r="N46" s="24"/>
      <c r="O46" s="24"/>
      <c r="P46" s="24">
        <v>1402</v>
      </c>
      <c r="Q46" s="24"/>
      <c r="R46" s="24" t="s">
        <v>102</v>
      </c>
      <c r="S46" s="24">
        <v>1100</v>
      </c>
      <c r="T46" s="24" t="s">
        <v>102</v>
      </c>
      <c r="U46" s="24"/>
      <c r="V46" s="24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</row>
    <row r="47" spans="1:57" ht="20.25" thickTop="1" thickBot="1">
      <c r="A47" s="21"/>
      <c r="C47" s="23">
        <v>43</v>
      </c>
      <c r="D47" s="28" t="s">
        <v>141</v>
      </c>
      <c r="E47" s="24" t="s">
        <v>60</v>
      </c>
      <c r="F47" s="26" t="s">
        <v>127</v>
      </c>
      <c r="G47" s="26" t="s">
        <v>101</v>
      </c>
      <c r="H47" s="24">
        <v>623</v>
      </c>
      <c r="I47" s="24">
        <v>684</v>
      </c>
      <c r="J47" s="24">
        <v>1307</v>
      </c>
      <c r="K47" s="24"/>
      <c r="L47" s="26"/>
      <c r="M47" s="26"/>
      <c r="N47" s="26"/>
      <c r="O47" s="24"/>
      <c r="P47" s="24">
        <v>1403</v>
      </c>
      <c r="Q47" s="24"/>
      <c r="R47" s="26" t="s">
        <v>102</v>
      </c>
      <c r="S47" s="24">
        <v>1100</v>
      </c>
      <c r="T47" s="26" t="s">
        <v>102</v>
      </c>
      <c r="U47" s="26"/>
      <c r="V47" s="26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</row>
    <row r="48" spans="1:57" ht="20.25" thickTop="1" thickBot="1">
      <c r="A48" s="21"/>
      <c r="C48" s="23">
        <v>44</v>
      </c>
      <c r="D48" s="28" t="s">
        <v>143</v>
      </c>
      <c r="E48" s="24" t="s">
        <v>60</v>
      </c>
      <c r="F48" s="26" t="s">
        <v>128</v>
      </c>
      <c r="G48" s="26" t="s">
        <v>112</v>
      </c>
      <c r="H48" s="24">
        <v>198</v>
      </c>
      <c r="I48" s="24">
        <v>203</v>
      </c>
      <c r="J48" s="24">
        <v>401</v>
      </c>
      <c r="K48" s="24"/>
      <c r="L48" s="26"/>
      <c r="M48" s="26"/>
      <c r="N48" s="26"/>
      <c r="O48" s="24"/>
      <c r="P48" s="24">
        <v>1403</v>
      </c>
      <c r="Q48" s="24"/>
      <c r="R48" s="26" t="s">
        <v>102</v>
      </c>
      <c r="S48" s="24">
        <v>1100</v>
      </c>
      <c r="T48" s="26" t="s">
        <v>102</v>
      </c>
      <c r="U48" s="26"/>
      <c r="V48" s="26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</row>
    <row r="49" spans="1:57" ht="20.25" thickTop="1" thickBot="1">
      <c r="C49" s="23">
        <v>45</v>
      </c>
      <c r="D49" s="28" t="s">
        <v>144</v>
      </c>
      <c r="E49" s="24" t="s">
        <v>60</v>
      </c>
      <c r="F49" s="26" t="s">
        <v>129</v>
      </c>
      <c r="G49" s="26" t="s">
        <v>101</v>
      </c>
      <c r="H49" s="26">
        <v>226</v>
      </c>
      <c r="I49" s="26">
        <v>233</v>
      </c>
      <c r="J49" s="26">
        <v>459</v>
      </c>
      <c r="K49" s="26"/>
      <c r="L49" s="26"/>
      <c r="M49" s="26"/>
      <c r="N49" s="26"/>
      <c r="O49" s="24"/>
      <c r="P49" s="26">
        <v>1403</v>
      </c>
      <c r="Q49" s="24"/>
      <c r="R49" s="26" t="s">
        <v>102</v>
      </c>
      <c r="S49" s="24">
        <v>1100</v>
      </c>
      <c r="T49" s="26" t="s">
        <v>102</v>
      </c>
      <c r="U49" s="26"/>
      <c r="V49" s="26"/>
    </row>
    <row r="50" spans="1:57" ht="20.25" thickTop="1" thickBot="1">
      <c r="C50" s="23">
        <v>46</v>
      </c>
      <c r="D50" s="30" t="s">
        <v>145</v>
      </c>
      <c r="E50" s="24" t="s">
        <v>60</v>
      </c>
      <c r="F50" s="26" t="s">
        <v>130</v>
      </c>
      <c r="G50" s="26" t="s">
        <v>101</v>
      </c>
      <c r="H50" s="26">
        <v>222</v>
      </c>
      <c r="I50" s="26">
        <v>205</v>
      </c>
      <c r="J50" s="26">
        <v>427</v>
      </c>
      <c r="K50" s="26"/>
      <c r="L50" s="26"/>
      <c r="M50" s="26"/>
      <c r="N50" s="26"/>
      <c r="O50" s="24"/>
      <c r="P50" s="26">
        <v>1403</v>
      </c>
      <c r="Q50" s="24"/>
      <c r="R50" s="26" t="s">
        <v>102</v>
      </c>
      <c r="S50" s="24">
        <v>1100</v>
      </c>
      <c r="T50" s="26" t="s">
        <v>102</v>
      </c>
      <c r="U50" s="26"/>
      <c r="V50" s="26"/>
    </row>
    <row r="51" spans="1:57" ht="20.25" thickTop="1" thickBot="1">
      <c r="C51" s="23">
        <v>47</v>
      </c>
      <c r="D51" s="29" t="s">
        <v>146</v>
      </c>
      <c r="E51" s="24" t="s">
        <v>60</v>
      </c>
      <c r="F51" s="24" t="s">
        <v>120</v>
      </c>
      <c r="G51" s="24" t="s">
        <v>101</v>
      </c>
      <c r="H51" s="24">
        <v>317</v>
      </c>
      <c r="I51" s="24">
        <v>340</v>
      </c>
      <c r="J51" s="24">
        <v>657</v>
      </c>
      <c r="K51" s="24"/>
      <c r="L51" s="26"/>
      <c r="M51" s="26"/>
      <c r="N51" s="26"/>
      <c r="O51" s="24"/>
      <c r="P51" s="24">
        <v>1402</v>
      </c>
      <c r="Q51" s="24"/>
      <c r="R51" s="26" t="s">
        <v>102</v>
      </c>
      <c r="S51" s="24">
        <v>1100</v>
      </c>
      <c r="T51" s="26" t="s">
        <v>102</v>
      </c>
      <c r="U51" s="26"/>
      <c r="V51" s="26"/>
    </row>
    <row r="52" spans="1:57" ht="20.25" thickTop="1" thickBot="1">
      <c r="C52" s="23">
        <v>48</v>
      </c>
      <c r="D52" s="28" t="s">
        <v>147</v>
      </c>
      <c r="E52" s="24" t="s">
        <v>60</v>
      </c>
      <c r="F52" s="24" t="s">
        <v>80</v>
      </c>
      <c r="G52" s="26" t="s">
        <v>75</v>
      </c>
      <c r="H52" s="26">
        <v>451</v>
      </c>
      <c r="I52" s="26">
        <v>439</v>
      </c>
      <c r="J52" s="26">
        <v>890</v>
      </c>
      <c r="K52" s="26"/>
      <c r="L52" s="26"/>
      <c r="M52" s="26"/>
      <c r="N52" s="26"/>
      <c r="O52" s="24"/>
      <c r="P52" s="26">
        <v>1403</v>
      </c>
      <c r="Q52" s="24"/>
      <c r="R52" s="26" t="s">
        <v>102</v>
      </c>
      <c r="S52" s="24">
        <v>1100</v>
      </c>
      <c r="T52" s="26" t="s">
        <v>102</v>
      </c>
      <c r="U52" s="26"/>
      <c r="V52" s="26"/>
    </row>
    <row r="53" spans="1:57" ht="20.25" thickTop="1" thickBot="1">
      <c r="C53" s="23">
        <v>49</v>
      </c>
      <c r="D53" s="28" t="s">
        <v>148</v>
      </c>
      <c r="E53" s="24" t="s">
        <v>60</v>
      </c>
      <c r="F53" s="24" t="s">
        <v>169</v>
      </c>
      <c r="G53" s="26" t="s">
        <v>110</v>
      </c>
      <c r="H53" s="24">
        <v>818</v>
      </c>
      <c r="I53" s="24">
        <v>828</v>
      </c>
      <c r="J53" s="24">
        <v>1646</v>
      </c>
      <c r="K53" s="24"/>
      <c r="L53" s="26"/>
      <c r="M53" s="26"/>
      <c r="N53" s="26"/>
      <c r="O53" s="24"/>
      <c r="P53" s="24">
        <v>1403</v>
      </c>
      <c r="Q53" s="24"/>
      <c r="R53" s="26" t="s">
        <v>102</v>
      </c>
      <c r="S53" s="24">
        <v>1100</v>
      </c>
      <c r="T53" s="26" t="s">
        <v>102</v>
      </c>
      <c r="U53" s="26"/>
      <c r="V53" s="26"/>
    </row>
    <row r="54" spans="1:57" ht="20.25" thickTop="1" thickBot="1">
      <c r="C54" s="23">
        <v>50</v>
      </c>
      <c r="D54" s="28" t="s">
        <v>149</v>
      </c>
      <c r="E54" s="24" t="s">
        <v>60</v>
      </c>
      <c r="F54" s="24" t="s">
        <v>168</v>
      </c>
      <c r="G54" s="24" t="s">
        <v>110</v>
      </c>
      <c r="H54" s="24">
        <v>534</v>
      </c>
      <c r="I54" s="24">
        <v>576</v>
      </c>
      <c r="J54" s="24">
        <v>1110</v>
      </c>
      <c r="K54" s="24"/>
      <c r="L54" s="26"/>
      <c r="M54" s="26"/>
      <c r="N54" s="26"/>
      <c r="O54" s="24"/>
      <c r="P54" s="24">
        <v>1403</v>
      </c>
      <c r="Q54" s="24"/>
      <c r="R54" s="26" t="s">
        <v>102</v>
      </c>
      <c r="S54" s="24">
        <v>1100</v>
      </c>
      <c r="T54" s="26" t="s">
        <v>102</v>
      </c>
      <c r="U54" s="26"/>
      <c r="V54" s="26"/>
    </row>
    <row r="55" spans="1:57" ht="20.25" thickTop="1" thickBot="1">
      <c r="C55" s="23">
        <v>51</v>
      </c>
      <c r="D55" s="30" t="s">
        <v>150</v>
      </c>
      <c r="E55" s="24" t="s">
        <v>60</v>
      </c>
      <c r="F55" s="24" t="s">
        <v>167</v>
      </c>
      <c r="G55" s="24" t="s">
        <v>113</v>
      </c>
      <c r="H55" s="24">
        <v>378</v>
      </c>
      <c r="I55" s="24">
        <v>354</v>
      </c>
      <c r="J55" s="24">
        <v>732</v>
      </c>
      <c r="K55" s="24"/>
      <c r="L55" s="26"/>
      <c r="M55" s="26"/>
      <c r="N55" s="26"/>
      <c r="O55" s="24"/>
      <c r="P55" s="24">
        <v>1403</v>
      </c>
      <c r="Q55" s="24"/>
      <c r="R55" s="26" t="s">
        <v>102</v>
      </c>
      <c r="S55" s="24">
        <v>1100</v>
      </c>
      <c r="T55" s="26" t="s">
        <v>102</v>
      </c>
      <c r="U55" s="26"/>
      <c r="V55" s="26"/>
    </row>
    <row r="56" spans="1:57" ht="20.25" thickTop="1" thickBot="1">
      <c r="C56" s="23">
        <v>52</v>
      </c>
      <c r="D56" s="28" t="s">
        <v>151</v>
      </c>
      <c r="E56" s="24" t="s">
        <v>60</v>
      </c>
      <c r="F56" s="24" t="s">
        <v>166</v>
      </c>
      <c r="G56" s="24" t="s">
        <v>101</v>
      </c>
      <c r="H56" s="24">
        <v>286</v>
      </c>
      <c r="I56" s="24">
        <v>269</v>
      </c>
      <c r="J56" s="24">
        <v>555</v>
      </c>
      <c r="K56" s="24"/>
      <c r="L56" s="26"/>
      <c r="M56" s="26"/>
      <c r="N56" s="26"/>
      <c r="O56" s="24"/>
      <c r="P56" s="24">
        <v>1403</v>
      </c>
      <c r="Q56" s="24"/>
      <c r="R56" s="26" t="s">
        <v>102</v>
      </c>
      <c r="S56" s="24">
        <v>1100</v>
      </c>
      <c r="T56" s="26" t="s">
        <v>102</v>
      </c>
      <c r="U56" s="26"/>
      <c r="V56" s="26"/>
    </row>
    <row r="57" spans="1:57" ht="20.25" thickTop="1" thickBot="1">
      <c r="C57" s="23">
        <v>53</v>
      </c>
      <c r="D57" s="28" t="s">
        <v>44</v>
      </c>
      <c r="E57" s="24" t="s">
        <v>61</v>
      </c>
      <c r="F57" s="24" t="s">
        <v>87</v>
      </c>
      <c r="G57" s="24" t="s">
        <v>101</v>
      </c>
      <c r="H57" s="24">
        <v>920</v>
      </c>
      <c r="I57" s="24">
        <v>930</v>
      </c>
      <c r="J57" s="24">
        <v>1850</v>
      </c>
      <c r="K57" s="24"/>
      <c r="L57" s="24"/>
      <c r="M57" s="24"/>
      <c r="N57" s="24"/>
      <c r="O57" s="24"/>
      <c r="P57" s="24">
        <v>1399</v>
      </c>
      <c r="Q57" s="24"/>
      <c r="R57" s="24" t="s">
        <v>102</v>
      </c>
      <c r="S57" s="24">
        <v>1100</v>
      </c>
      <c r="T57" s="24" t="s">
        <v>102</v>
      </c>
      <c r="U57" s="24"/>
      <c r="V57" s="24"/>
    </row>
    <row r="58" spans="1:57" ht="20.25" thickTop="1" thickBot="1">
      <c r="C58" s="23">
        <v>54</v>
      </c>
      <c r="D58" s="28" t="s">
        <v>51</v>
      </c>
      <c r="E58" s="24" t="s">
        <v>63</v>
      </c>
      <c r="F58" s="24" t="s">
        <v>94</v>
      </c>
      <c r="G58" s="24" t="s">
        <v>101</v>
      </c>
      <c r="H58" s="24">
        <v>370</v>
      </c>
      <c r="I58" s="24">
        <v>485</v>
      </c>
      <c r="J58" s="24">
        <v>855</v>
      </c>
      <c r="K58" s="24"/>
      <c r="L58" s="24"/>
      <c r="M58" s="24"/>
      <c r="N58" s="24"/>
      <c r="O58" s="24"/>
      <c r="P58" s="24">
        <v>1387</v>
      </c>
      <c r="Q58" s="24"/>
      <c r="R58" s="24" t="s">
        <v>102</v>
      </c>
      <c r="S58" s="24">
        <v>1100</v>
      </c>
      <c r="T58" s="24" t="s">
        <v>102</v>
      </c>
      <c r="U58" s="24"/>
      <c r="V58" s="24"/>
    </row>
    <row r="59" spans="1:57" ht="20.25" thickTop="1" thickBot="1">
      <c r="C59" s="23">
        <v>55</v>
      </c>
      <c r="D59" s="28" t="s">
        <v>56</v>
      </c>
      <c r="E59" s="24" t="s">
        <v>63</v>
      </c>
      <c r="F59" s="24" t="s">
        <v>99</v>
      </c>
      <c r="G59" s="24" t="s">
        <v>101</v>
      </c>
      <c r="H59" s="24">
        <v>190</v>
      </c>
      <c r="I59" s="24">
        <v>208</v>
      </c>
      <c r="J59" s="24">
        <v>398</v>
      </c>
      <c r="K59" s="24"/>
      <c r="L59" s="24"/>
      <c r="M59" s="24"/>
      <c r="N59" s="24"/>
      <c r="O59" s="24"/>
      <c r="P59" s="24">
        <v>1401</v>
      </c>
      <c r="Q59" s="24"/>
      <c r="R59" s="24" t="s">
        <v>102</v>
      </c>
      <c r="S59" s="24">
        <v>1100</v>
      </c>
      <c r="T59" s="24" t="s">
        <v>102</v>
      </c>
      <c r="U59" s="24"/>
      <c r="V59" s="24"/>
    </row>
    <row r="60" spans="1:57" ht="20.25" thickTop="1" thickBot="1">
      <c r="A60" s="16"/>
      <c r="C60" s="23">
        <v>56</v>
      </c>
      <c r="D60" s="28" t="s">
        <v>103</v>
      </c>
      <c r="E60" s="24" t="s">
        <v>63</v>
      </c>
      <c r="F60" s="24" t="s">
        <v>104</v>
      </c>
      <c r="G60" s="24" t="s">
        <v>92</v>
      </c>
      <c r="H60" s="24">
        <v>228</v>
      </c>
      <c r="I60" s="24">
        <v>209</v>
      </c>
      <c r="J60" s="24">
        <v>437</v>
      </c>
      <c r="K60" s="24"/>
      <c r="L60" s="24"/>
      <c r="M60" s="24"/>
      <c r="N60" s="24"/>
      <c r="O60" s="24"/>
      <c r="P60" s="24">
        <v>1401</v>
      </c>
      <c r="Q60" s="24"/>
      <c r="R60" s="24" t="s">
        <v>102</v>
      </c>
      <c r="S60" s="24">
        <v>1100</v>
      </c>
      <c r="T60" s="24" t="s">
        <v>102</v>
      </c>
      <c r="U60" s="24"/>
      <c r="V60" s="24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20.25" thickTop="1" thickBot="1">
      <c r="A61" s="16"/>
      <c r="C61" s="23">
        <v>57</v>
      </c>
      <c r="D61" s="28" t="s">
        <v>105</v>
      </c>
      <c r="E61" s="24" t="s">
        <v>64</v>
      </c>
      <c r="F61" s="24" t="s">
        <v>106</v>
      </c>
      <c r="G61" s="24" t="s">
        <v>101</v>
      </c>
      <c r="H61" s="24">
        <v>1130</v>
      </c>
      <c r="I61" s="24">
        <v>1304</v>
      </c>
      <c r="J61" s="24">
        <v>2434</v>
      </c>
      <c r="K61" s="24"/>
      <c r="L61" s="24"/>
      <c r="M61" s="24"/>
      <c r="N61" s="24"/>
      <c r="O61" s="24"/>
      <c r="P61" s="24">
        <v>1401</v>
      </c>
      <c r="Q61" s="24"/>
      <c r="R61" s="24" t="s">
        <v>102</v>
      </c>
      <c r="S61" s="24">
        <v>1100</v>
      </c>
      <c r="T61" s="24" t="s">
        <v>102</v>
      </c>
      <c r="U61" s="24"/>
      <c r="V61" s="24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20.25" thickTop="1" thickBot="1">
      <c r="C62" s="23">
        <v>58</v>
      </c>
      <c r="D62" s="28" t="s">
        <v>107</v>
      </c>
      <c r="E62" s="24" t="s">
        <v>64</v>
      </c>
      <c r="F62" s="24" t="s">
        <v>108</v>
      </c>
      <c r="G62" s="24" t="s">
        <v>165</v>
      </c>
      <c r="H62" s="24">
        <v>460</v>
      </c>
      <c r="I62" s="24">
        <v>229</v>
      </c>
      <c r="J62" s="24">
        <v>231</v>
      </c>
      <c r="K62" s="24"/>
      <c r="L62" s="24"/>
      <c r="M62" s="24"/>
      <c r="N62" s="24"/>
      <c r="O62" s="24"/>
      <c r="P62" s="24">
        <v>1401</v>
      </c>
      <c r="Q62" s="24"/>
      <c r="R62" s="24" t="s">
        <v>102</v>
      </c>
      <c r="S62" s="24">
        <v>1100</v>
      </c>
      <c r="T62" s="24" t="s">
        <v>102</v>
      </c>
      <c r="U62" s="24"/>
      <c r="V62" s="24"/>
    </row>
    <row r="63" spans="1:57" ht="20.25" thickTop="1" thickBot="1">
      <c r="C63" s="23">
        <v>59</v>
      </c>
      <c r="D63" s="28" t="s">
        <v>56</v>
      </c>
      <c r="E63" s="24" t="s">
        <v>65</v>
      </c>
      <c r="F63" s="24" t="s">
        <v>99</v>
      </c>
      <c r="G63" s="24" t="s">
        <v>162</v>
      </c>
      <c r="H63" s="24">
        <v>1327</v>
      </c>
      <c r="I63" s="24">
        <v>1437</v>
      </c>
      <c r="J63" s="24">
        <v>2764</v>
      </c>
      <c r="K63" s="24"/>
      <c r="L63" s="24"/>
      <c r="M63" s="24"/>
      <c r="N63" s="24"/>
      <c r="O63" s="24"/>
      <c r="P63" s="24">
        <v>1399</v>
      </c>
      <c r="Q63" s="24"/>
      <c r="R63" s="24" t="s">
        <v>102</v>
      </c>
      <c r="S63" s="24">
        <v>1100</v>
      </c>
      <c r="T63" s="24" t="s">
        <v>102</v>
      </c>
      <c r="U63" s="24"/>
      <c r="V63" s="24"/>
    </row>
    <row r="64" spans="1:57" ht="24.75" customHeight="1" thickTop="1" thickBot="1">
      <c r="A64" s="16"/>
      <c r="C64" s="23">
        <v>60</v>
      </c>
      <c r="D64" s="28" t="s">
        <v>57</v>
      </c>
      <c r="E64" s="24" t="s">
        <v>65</v>
      </c>
      <c r="F64" s="24" t="s">
        <v>100</v>
      </c>
      <c r="G64" s="24" t="s">
        <v>101</v>
      </c>
      <c r="H64" s="24">
        <v>451</v>
      </c>
      <c r="I64" s="24">
        <v>431</v>
      </c>
      <c r="J64" s="24">
        <v>882</v>
      </c>
      <c r="K64" s="24"/>
      <c r="L64" s="24"/>
      <c r="M64" s="24"/>
      <c r="N64" s="24"/>
      <c r="O64" s="24"/>
      <c r="P64" s="24">
        <v>1401</v>
      </c>
      <c r="Q64" s="24"/>
      <c r="R64" s="24" t="s">
        <v>102</v>
      </c>
      <c r="S64" s="24">
        <v>1100</v>
      </c>
      <c r="T64" s="24" t="s">
        <v>102</v>
      </c>
      <c r="U64" s="24"/>
      <c r="V64" s="24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</row>
    <row r="65" spans="1:57" ht="27" customHeight="1" thickTop="1" thickBot="1">
      <c r="A65" s="16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>
        <v>0</v>
      </c>
      <c r="R65" s="67">
        <v>35</v>
      </c>
      <c r="S65" s="67">
        <f>SUM(S30:S64)</f>
        <v>38500</v>
      </c>
      <c r="T65" s="67"/>
      <c r="U65" s="67"/>
      <c r="V65" s="67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</row>
    <row r="66" spans="1:57" ht="16.5" thickTop="1" thickBot="1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1:57" ht="16.5" thickTop="1" thickBot="1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1:57" ht="16.5" thickTop="1" thickBot="1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1:57" ht="16.5" thickTop="1" thickBot="1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1:57" ht="16.5" thickTop="1" thickBot="1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1:57" ht="16.5" thickTop="1" thickBot="1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1:57" ht="16.5" thickTop="1" thickBot="1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:57" ht="16.5" thickTop="1" thickBot="1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1:57" ht="16.5" thickTop="1" thickBot="1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:57" ht="16.5" thickTop="1" thickBot="1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:57" ht="16.5" thickTop="1" thickBot="1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:57" ht="16.5" thickTop="1" thickBot="1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:57" ht="16.5" thickTop="1" thickBot="1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</sheetData>
  <mergeCells count="10">
    <mergeCell ref="L3:M3"/>
    <mergeCell ref="N3:O3"/>
    <mergeCell ref="Q3:S3"/>
    <mergeCell ref="C2:V2"/>
    <mergeCell ref="C3:C4"/>
    <mergeCell ref="D3:D4"/>
    <mergeCell ref="K3:K4"/>
    <mergeCell ref="H3:J3"/>
    <mergeCell ref="E3:G3"/>
    <mergeCell ref="P3:P4"/>
  </mergeCells>
  <printOptions horizontalCentered="1" verticalCentered="1"/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سرانه استانها دستی</vt:lpstr>
      <vt:lpstr>سرانه استانها</vt:lpstr>
      <vt:lpstr>'سرانه استانها'!Print_Area</vt:lpstr>
      <vt:lpstr>'سرانه استانها دستی'!Print_Area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s_hasani</dc:creator>
  <cp:lastModifiedBy>Masomeh Kolahi</cp:lastModifiedBy>
  <cp:lastPrinted>2025-08-12T09:38:30Z</cp:lastPrinted>
  <dcterms:created xsi:type="dcterms:W3CDTF">2023-08-15T04:41:12Z</dcterms:created>
  <dcterms:modified xsi:type="dcterms:W3CDTF">2025-10-13T12:20:51Z</dcterms:modified>
</cp:coreProperties>
</file>