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504027AE-2F6E-4176-A5FB-FC0A3CAE495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3" i="1"/>
</calcChain>
</file>

<file path=xl/sharedStrings.xml><?xml version="1.0" encoding="utf-8"?>
<sst xmlns="http://schemas.openxmlformats.org/spreadsheetml/2006/main" count="46" uniqueCount="46">
  <si>
    <t>ناحیه- ادارات</t>
  </si>
  <si>
    <t>منطقه 1</t>
  </si>
  <si>
    <t>منطقه 2</t>
  </si>
  <si>
    <t>منطقه 3</t>
  </si>
  <si>
    <t>منطقه 4</t>
  </si>
  <si>
    <t>منطقه 5</t>
  </si>
  <si>
    <t>منطقه 6</t>
  </si>
  <si>
    <t>منطقه 7</t>
  </si>
  <si>
    <t>منطقه 8</t>
  </si>
  <si>
    <t>منطقه 9</t>
  </si>
  <si>
    <t>منطقه 10</t>
  </si>
  <si>
    <t>منطقه 11</t>
  </si>
  <si>
    <t>منطقه 12</t>
  </si>
  <si>
    <t>منطقه 13</t>
  </si>
  <si>
    <t>منطقه 14</t>
  </si>
  <si>
    <t>منطقه 15</t>
  </si>
  <si>
    <t>منطقه 16</t>
  </si>
  <si>
    <t>منطقه 17</t>
  </si>
  <si>
    <t>منطقه 18</t>
  </si>
  <si>
    <t>منطقه 19</t>
  </si>
  <si>
    <t>منطقه 20</t>
  </si>
  <si>
    <t>منطقه 21</t>
  </si>
  <si>
    <t>منطقه 22</t>
  </si>
  <si>
    <t>اطلاعات اصلی آمار نامه شهرداری</t>
  </si>
  <si>
    <t>اطلاعات فرعی آمار نامه شهرداری</t>
  </si>
  <si>
    <t>تولید سفر و جذب سفر و تراکم جمعیت ساکن تهران</t>
  </si>
  <si>
    <t>تراکم (نفر در هکتار)</t>
  </si>
  <si>
    <t>تولید سفر</t>
  </si>
  <si>
    <t>جذب سفر</t>
  </si>
  <si>
    <t>نرخ تولید سفر ساکنین</t>
  </si>
  <si>
    <t>نرخ جذب سفرساکنین</t>
  </si>
  <si>
    <t>سفرهای روزانه</t>
  </si>
  <si>
    <t>تولید سفر آموزشی - تعداد</t>
  </si>
  <si>
    <t>تولید سفر تفریح - تعداد</t>
  </si>
  <si>
    <t>تولید سفر خرید - تعداد</t>
  </si>
  <si>
    <t>تولید سفر شغلی - تعداد</t>
  </si>
  <si>
    <t>تولید سفر هیچ سرخانه - تعداد</t>
  </si>
  <si>
    <t>جذب سفر آموزشی - تعداد</t>
  </si>
  <si>
    <t>جذب سفر تفریح - تعداد</t>
  </si>
  <si>
    <t>جذب سفر خرید - تعداد</t>
  </si>
  <si>
    <t>جذب سفر شغلی - تعداد</t>
  </si>
  <si>
    <t>شاخص های ترافیکی مناطق در ساعات اوج</t>
  </si>
  <si>
    <t>بیشتر از ظرفیت معبر - درصد</t>
  </si>
  <si>
    <t>تاخیر ازکل زمان سفر - درصد</t>
  </si>
  <si>
    <t>متوسط کند و بحرانی - درصد</t>
  </si>
  <si>
    <t>متوسط سرعت - کیلومتر بر ساعت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</si>
</sst>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 Zar"/>
      <charset val="178"/>
    </font>
    <font>
      <b/>
      <sz val="11"/>
      <color theme="1"/>
      <name val="B Zar"/>
      <charset val="178"/>
    </font>
    <font>
      <sz val="10"/>
      <color theme="1"/>
      <name val="B Zar"/>
      <charset val="178"/>
    </font>
    <font>
      <sz val="11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rightToLeft="1" tabSelected="1" zoomScale="106" zoomScaleNormal="106" workbookViewId="0">
      <selection activeCell="C32" sqref="C32:K54"/>
    </sheetView>
  </sheetViews>
  <sheetFormatPr defaultRowHeight="15" x14ac:dyDescent="0.25"/>
  <sheetData>
    <row r="1" spans="1:25" ht="18" thickTop="1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4" t="s">
        <v>22</v>
      </c>
    </row>
    <row r="2" spans="1:25" ht="69" x14ac:dyDescent="0.25">
      <c r="A2" s="5" t="s">
        <v>23</v>
      </c>
      <c r="B2" s="6" t="s">
        <v>24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25" ht="58.5" x14ac:dyDescent="0.25">
      <c r="A3" s="9" t="s">
        <v>25</v>
      </c>
      <c r="B3" s="10" t="s">
        <v>26</v>
      </c>
      <c r="C3" s="11">
        <v>95.541074396154457</v>
      </c>
      <c r="D3" s="11">
        <v>147.24784899748488</v>
      </c>
      <c r="E3" s="11">
        <v>121.61447634560352</v>
      </c>
      <c r="F3" s="11">
        <v>134.08954888389107</v>
      </c>
      <c r="G3" s="11">
        <v>178.68671629606936</v>
      </c>
      <c r="H3" s="11">
        <v>122.76679252755677</v>
      </c>
      <c r="I3" s="11">
        <v>205.68347209419497</v>
      </c>
      <c r="J3" s="11">
        <v>339.29224990220553</v>
      </c>
      <c r="K3" s="11">
        <v>74.559652625138725</v>
      </c>
      <c r="L3" s="11">
        <v>427.98980349908021</v>
      </c>
      <c r="M3" s="11">
        <v>274.16141326514628</v>
      </c>
      <c r="N3" s="11">
        <v>156.16849462805271</v>
      </c>
      <c r="O3" s="12">
        <v>219.4000594893632</v>
      </c>
      <c r="P3" s="12">
        <v>347.1303618653447</v>
      </c>
      <c r="Q3" s="12">
        <v>186.88801032905289</v>
      </c>
      <c r="R3" s="12">
        <v>156.26244468499033</v>
      </c>
      <c r="S3" s="12">
        <v>346.56798502447134</v>
      </c>
      <c r="T3" s="12">
        <v>118.73015097128163</v>
      </c>
      <c r="U3" s="12">
        <v>131.34109098955952</v>
      </c>
      <c r="V3" s="12">
        <v>177.19018672724243</v>
      </c>
      <c r="W3" s="12">
        <v>40.659079678137594</v>
      </c>
      <c r="X3" s="13">
        <v>33.172722439392288</v>
      </c>
      <c r="Y3" s="27">
        <f>SUM(C3:X3)</f>
        <v>4035.1436356594145</v>
      </c>
    </row>
    <row r="4" spans="1:25" ht="19.5" x14ac:dyDescent="0.25">
      <c r="A4" s="9"/>
      <c r="B4" s="10" t="s">
        <v>27</v>
      </c>
      <c r="C4" s="26">
        <v>593092.26490000007</v>
      </c>
      <c r="D4" s="26">
        <v>821203.88969999994</v>
      </c>
      <c r="E4" s="26">
        <v>403546.4334000001</v>
      </c>
      <c r="F4" s="26">
        <v>894320.90480000002</v>
      </c>
      <c r="G4" s="26">
        <v>941922.24439999985</v>
      </c>
      <c r="H4" s="26">
        <v>332904.57330000005</v>
      </c>
      <c r="I4" s="26">
        <v>290915.50920000003</v>
      </c>
      <c r="J4" s="26">
        <v>393666.44519999996</v>
      </c>
      <c r="K4" s="26">
        <v>160053.73509999999</v>
      </c>
      <c r="L4" s="26">
        <v>262244.7843</v>
      </c>
      <c r="M4" s="28">
        <v>280279.44620000001</v>
      </c>
      <c r="N4" s="29">
        <v>217203.07</v>
      </c>
      <c r="O4" s="29">
        <v>222277.67260000005</v>
      </c>
      <c r="P4" s="29">
        <v>396384.00890000002</v>
      </c>
      <c r="Q4" s="29">
        <v>475076.8075</v>
      </c>
      <c r="R4" s="29">
        <v>197652.23330000002</v>
      </c>
      <c r="S4" s="29">
        <v>203209.46914</v>
      </c>
      <c r="T4" s="29">
        <v>325480.14419999998</v>
      </c>
      <c r="U4" s="29">
        <v>191841.89430000001</v>
      </c>
      <c r="V4" s="29">
        <v>316790.4191</v>
      </c>
      <c r="W4" s="29">
        <v>183135.95869999999</v>
      </c>
      <c r="X4" s="30">
        <v>213694.7586</v>
      </c>
      <c r="Y4" s="27">
        <f t="shared" ref="Y4:Y5" si="0">SUM(C4:X4)</f>
        <v>8316896.666840001</v>
      </c>
    </row>
    <row r="5" spans="1:25" ht="19.5" x14ac:dyDescent="0.25">
      <c r="A5" s="9"/>
      <c r="B5" s="10" t="s">
        <v>28</v>
      </c>
      <c r="C5" s="26">
        <v>597962.53309999988</v>
      </c>
      <c r="D5" s="26">
        <v>846911.83480000007</v>
      </c>
      <c r="E5" s="26">
        <v>753349.92080000008</v>
      </c>
      <c r="F5" s="26">
        <v>804584.76700000011</v>
      </c>
      <c r="G5" s="26">
        <v>625103.72160000005</v>
      </c>
      <c r="H5" s="26">
        <v>804342.33490000002</v>
      </c>
      <c r="I5" s="26">
        <v>360954.92139999999</v>
      </c>
      <c r="J5" s="26">
        <v>247391.79460000002</v>
      </c>
      <c r="K5" s="26">
        <v>168714.60519999999</v>
      </c>
      <c r="L5" s="26">
        <v>158354.6882</v>
      </c>
      <c r="M5" s="28">
        <v>273368.58559999999</v>
      </c>
      <c r="N5" s="29">
        <v>594387.25340000005</v>
      </c>
      <c r="O5" s="29">
        <v>153244.7849</v>
      </c>
      <c r="P5" s="29">
        <v>245833.5974</v>
      </c>
      <c r="Q5" s="29">
        <v>322515.12450000003</v>
      </c>
      <c r="R5" s="29">
        <v>195447.53880000001</v>
      </c>
      <c r="S5" s="29">
        <v>139112.65209999998</v>
      </c>
      <c r="T5" s="29">
        <v>263775.4155</v>
      </c>
      <c r="U5" s="29">
        <v>145530.18230000001</v>
      </c>
      <c r="V5" s="29">
        <v>273516.92330000002</v>
      </c>
      <c r="W5" s="29">
        <v>235211.16929999998</v>
      </c>
      <c r="X5" s="30">
        <v>127536.74884999999</v>
      </c>
      <c r="Y5" s="27">
        <f t="shared" si="0"/>
        <v>8337151.097550001</v>
      </c>
    </row>
    <row r="6" spans="1:25" ht="58.5" x14ac:dyDescent="0.25">
      <c r="A6" s="9"/>
      <c r="B6" s="10" t="s">
        <v>29</v>
      </c>
      <c r="C6" s="17">
        <v>1.0855815192482283</v>
      </c>
      <c r="D6" s="18">
        <v>1.0832824009656099</v>
      </c>
      <c r="E6" s="17">
        <v>1.1283971987651977</v>
      </c>
      <c r="F6" s="17">
        <v>0.90595885221556116</v>
      </c>
      <c r="G6" s="17">
        <v>0.99079624139556</v>
      </c>
      <c r="H6" s="17">
        <v>1.2674208902662349</v>
      </c>
      <c r="I6" s="17">
        <v>0.91982695022006389</v>
      </c>
      <c r="J6" s="17">
        <v>0.85759757490730526</v>
      </c>
      <c r="K6" s="17">
        <v>0.85364723724492508</v>
      </c>
      <c r="L6" s="17">
        <v>0.78752896963035701</v>
      </c>
      <c r="M6" s="17">
        <v>0.84784663891729029</v>
      </c>
      <c r="N6" s="19">
        <v>0.86829477631331731</v>
      </c>
      <c r="O6" s="19">
        <v>0.88280043290559107</v>
      </c>
      <c r="P6" s="19">
        <v>0.78492349241678672</v>
      </c>
      <c r="Q6" s="19">
        <v>0.73551548590360882</v>
      </c>
      <c r="R6" s="19">
        <v>0.76008103837471797</v>
      </c>
      <c r="S6" s="19">
        <v>0.70141404674955299</v>
      </c>
      <c r="T6" s="19">
        <v>0.73150317723234448</v>
      </c>
      <c r="U6" s="19">
        <v>0.72948956122305419</v>
      </c>
      <c r="V6" s="19">
        <v>0.74682136119853371</v>
      </c>
      <c r="W6" s="19">
        <v>0.909617194896018</v>
      </c>
      <c r="X6" s="20">
        <v>0.96080156555597018</v>
      </c>
      <c r="Y6" s="13">
        <f t="shared" ref="Y6:Y20" si="1">SUM(C6:X6)</f>
        <v>19.539146606545831</v>
      </c>
    </row>
    <row r="7" spans="1:25" ht="58.5" x14ac:dyDescent="0.25">
      <c r="A7" s="9"/>
      <c r="B7" s="10" t="s">
        <v>30</v>
      </c>
      <c r="C7" s="17">
        <v>1.0944959385799213</v>
      </c>
      <c r="D7" s="18">
        <v>1.1200000000000001</v>
      </c>
      <c r="E7" s="17">
        <v>2.1065182838032817</v>
      </c>
      <c r="F7" s="17">
        <v>0.81505496305540992</v>
      </c>
      <c r="G7" s="17">
        <v>0.65753879529427606</v>
      </c>
      <c r="H7" s="17">
        <v>3.0622597583214994</v>
      </c>
      <c r="I7" s="17">
        <v>1.1412800418627005</v>
      </c>
      <c r="J7" s="17">
        <v>0.53894002317911094</v>
      </c>
      <c r="K7" s="17">
        <v>0.89984002261405693</v>
      </c>
      <c r="L7" s="17">
        <v>0.47554388838337885</v>
      </c>
      <c r="M7" s="17">
        <v>0.82694125319894241</v>
      </c>
      <c r="N7" s="19">
        <v>2.3761328384282967</v>
      </c>
      <c r="O7" s="19">
        <v>0.60862866192456322</v>
      </c>
      <c r="P7" s="19">
        <v>0.4868020946659089</v>
      </c>
      <c r="Q7" s="19">
        <v>0.49931898329488633</v>
      </c>
      <c r="R7" s="19">
        <v>0.75160278109990353</v>
      </c>
      <c r="S7" s="19">
        <v>0.48017234962756367</v>
      </c>
      <c r="T7" s="19">
        <v>0.59282434874265921</v>
      </c>
      <c r="U7" s="19">
        <v>0.55338667926580254</v>
      </c>
      <c r="V7" s="19">
        <v>0.64480574112710265</v>
      </c>
      <c r="W7" s="19">
        <v>1.1682693314061776</v>
      </c>
      <c r="X7" s="20">
        <v>0.57342308610557835</v>
      </c>
      <c r="Y7" s="13">
        <f t="shared" si="1"/>
        <v>21.473779863981022</v>
      </c>
    </row>
    <row r="8" spans="1:25" ht="58.5" x14ac:dyDescent="0.25">
      <c r="A8" s="9" t="s">
        <v>31</v>
      </c>
      <c r="B8" s="10" t="s">
        <v>32</v>
      </c>
      <c r="C8" s="14">
        <v>105960.906</v>
      </c>
      <c r="D8" s="14">
        <v>161032.95300000001</v>
      </c>
      <c r="E8" s="14">
        <v>72340.570300000007</v>
      </c>
      <c r="F8" s="14">
        <v>154748.34299999999</v>
      </c>
      <c r="G8" s="14">
        <v>191440.375</v>
      </c>
      <c r="H8" s="14">
        <v>78728.140599999999</v>
      </c>
      <c r="I8" s="14">
        <v>53965.5507</v>
      </c>
      <c r="J8" s="14">
        <v>73066.898400000005</v>
      </c>
      <c r="K8" s="14">
        <v>28312.591700000001</v>
      </c>
      <c r="L8" s="14">
        <v>46589.710899999998</v>
      </c>
      <c r="M8" s="14">
        <v>55348.761700000003</v>
      </c>
      <c r="N8" s="15">
        <v>35623.808499999999</v>
      </c>
      <c r="O8" s="15">
        <v>41134.347600000001</v>
      </c>
      <c r="P8" s="15">
        <v>68141.773400000005</v>
      </c>
      <c r="Q8" s="15">
        <v>58814.913999999997</v>
      </c>
      <c r="R8" s="15">
        <v>28026.345700000002</v>
      </c>
      <c r="S8" s="15">
        <v>27596.949199999999</v>
      </c>
      <c r="T8" s="15">
        <v>40551.382799999999</v>
      </c>
      <c r="U8" s="15">
        <v>22902.495999999999</v>
      </c>
      <c r="V8" s="15">
        <v>50856.968699999998</v>
      </c>
      <c r="W8" s="15">
        <v>32017.8691</v>
      </c>
      <c r="X8" s="16">
        <v>43936.832000000002</v>
      </c>
      <c r="Y8" s="13">
        <f t="shared" si="1"/>
        <v>1471138.4883000003</v>
      </c>
    </row>
    <row r="9" spans="1:25" ht="58.5" x14ac:dyDescent="0.25">
      <c r="A9" s="9"/>
      <c r="B9" s="10" t="s">
        <v>33</v>
      </c>
      <c r="C9" s="14">
        <v>119346.07799999999</v>
      </c>
      <c r="D9" s="14">
        <v>161542.01500000001</v>
      </c>
      <c r="E9" s="14">
        <v>77070.734299999996</v>
      </c>
      <c r="F9" s="14">
        <v>179918.39</v>
      </c>
      <c r="G9" s="14">
        <v>186392.15599999999</v>
      </c>
      <c r="H9" s="14">
        <v>52250.320299999999</v>
      </c>
      <c r="I9" s="14">
        <v>54577.5</v>
      </c>
      <c r="J9" s="14">
        <v>77725.906199999998</v>
      </c>
      <c r="K9" s="14">
        <v>30839.589800000002</v>
      </c>
      <c r="L9" s="14">
        <v>51061.601499999997</v>
      </c>
      <c r="M9" s="14">
        <v>51659.632799999999</v>
      </c>
      <c r="N9" s="15">
        <v>35908.976499999997</v>
      </c>
      <c r="O9" s="15">
        <v>43999.714800000002</v>
      </c>
      <c r="P9" s="15">
        <v>77780.781199999998</v>
      </c>
      <c r="Q9" s="15">
        <v>98002.242100000003</v>
      </c>
      <c r="R9" s="15">
        <v>38201.210899999998</v>
      </c>
      <c r="S9" s="15">
        <v>40651.9375</v>
      </c>
      <c r="T9" s="15">
        <v>66348.132800000007</v>
      </c>
      <c r="U9" s="15">
        <v>38926.894500000002</v>
      </c>
      <c r="V9" s="15">
        <v>61632.9804</v>
      </c>
      <c r="W9" s="15">
        <v>35906.957000000002</v>
      </c>
      <c r="X9" s="16">
        <v>41952.7929</v>
      </c>
      <c r="Y9" s="13">
        <f t="shared" si="1"/>
        <v>1621696.5444999998</v>
      </c>
    </row>
    <row r="10" spans="1:25" ht="58.5" x14ac:dyDescent="0.25">
      <c r="A10" s="9"/>
      <c r="B10" s="10" t="s">
        <v>34</v>
      </c>
      <c r="C10" s="14">
        <v>82211.382800000007</v>
      </c>
      <c r="D10" s="14">
        <v>110600.32799999999</v>
      </c>
      <c r="E10" s="14">
        <v>52914.261700000003</v>
      </c>
      <c r="F10" s="14">
        <v>117969.5</v>
      </c>
      <c r="G10" s="14">
        <v>124841.421</v>
      </c>
      <c r="H10" s="14">
        <v>35136.015599999999</v>
      </c>
      <c r="I10" s="14">
        <v>35171.714800000002</v>
      </c>
      <c r="J10" s="14">
        <v>49774.890599999999</v>
      </c>
      <c r="K10" s="14">
        <v>19553.732400000001</v>
      </c>
      <c r="L10" s="14">
        <v>31552.25</v>
      </c>
      <c r="M10" s="14">
        <v>32152.3593</v>
      </c>
      <c r="N10" s="15">
        <v>21606.367099999999</v>
      </c>
      <c r="O10" s="15">
        <v>28471.318299999999</v>
      </c>
      <c r="P10" s="15">
        <v>48144.75</v>
      </c>
      <c r="Q10" s="15">
        <v>60310.288999999997</v>
      </c>
      <c r="R10" s="15">
        <v>23207.3066</v>
      </c>
      <c r="S10" s="15">
        <v>24222.125</v>
      </c>
      <c r="T10" s="15">
        <v>40550.867100000003</v>
      </c>
      <c r="U10" s="15">
        <v>23721.1289</v>
      </c>
      <c r="V10" s="15">
        <v>37272.8125</v>
      </c>
      <c r="W10" s="15">
        <v>23385.839800000002</v>
      </c>
      <c r="X10" s="16">
        <v>27791.199199999999</v>
      </c>
      <c r="Y10" s="13">
        <f t="shared" si="1"/>
        <v>1050561.8597000001</v>
      </c>
    </row>
    <row r="11" spans="1:25" ht="58.5" x14ac:dyDescent="0.25">
      <c r="A11" s="9"/>
      <c r="B11" s="10" t="s">
        <v>35</v>
      </c>
      <c r="C11" s="14">
        <v>236320.03099999999</v>
      </c>
      <c r="D11" s="14">
        <v>323527.375</v>
      </c>
      <c r="E11" s="14">
        <v>153557.5</v>
      </c>
      <c r="F11" s="14">
        <v>388437.375</v>
      </c>
      <c r="G11" s="14">
        <v>388247.06199999998</v>
      </c>
      <c r="H11" s="14">
        <v>108080.882</v>
      </c>
      <c r="I11" s="14">
        <v>121140.898</v>
      </c>
      <c r="J11" s="14">
        <v>174217.25</v>
      </c>
      <c r="K11" s="14">
        <v>70179.710900000005</v>
      </c>
      <c r="L11" s="14">
        <v>120636.59299999999</v>
      </c>
      <c r="M11" s="14">
        <v>120806.171</v>
      </c>
      <c r="N11" s="15">
        <v>87979.601500000004</v>
      </c>
      <c r="O11" s="15">
        <v>97035.125</v>
      </c>
      <c r="P11" s="15">
        <v>183320.09299999999</v>
      </c>
      <c r="Q11" s="15">
        <v>232873.296</v>
      </c>
      <c r="R11" s="15">
        <v>92400.195300000007</v>
      </c>
      <c r="S11" s="15">
        <v>100883.976</v>
      </c>
      <c r="T11" s="15">
        <v>159164.20300000001</v>
      </c>
      <c r="U11" s="15">
        <v>93761.976500000004</v>
      </c>
      <c r="V11" s="15">
        <v>149989.51500000001</v>
      </c>
      <c r="W11" s="15">
        <v>78372.429600000003</v>
      </c>
      <c r="X11" s="16">
        <v>89046.0625</v>
      </c>
      <c r="Y11" s="13">
        <f t="shared" si="1"/>
        <v>3569977.3212999995</v>
      </c>
    </row>
    <row r="12" spans="1:25" ht="78" x14ac:dyDescent="0.25">
      <c r="A12" s="9"/>
      <c r="B12" s="10" t="s">
        <v>36</v>
      </c>
      <c r="C12" s="14">
        <v>49253.867100000003</v>
      </c>
      <c r="D12" s="14">
        <v>64501.218699999998</v>
      </c>
      <c r="E12" s="14">
        <v>47663.367100000003</v>
      </c>
      <c r="F12" s="14">
        <v>53247.296799999996</v>
      </c>
      <c r="G12" s="14">
        <v>51001.2304</v>
      </c>
      <c r="H12" s="14">
        <v>58709.214800000002</v>
      </c>
      <c r="I12" s="14">
        <v>26059.845700000002</v>
      </c>
      <c r="J12" s="14">
        <v>18881.5</v>
      </c>
      <c r="K12" s="14">
        <v>11168.1103</v>
      </c>
      <c r="L12" s="14">
        <v>12404.6289</v>
      </c>
      <c r="M12" s="14">
        <v>20312.521400000001</v>
      </c>
      <c r="N12" s="15">
        <v>36084.316400000003</v>
      </c>
      <c r="O12" s="15">
        <v>11637.1669</v>
      </c>
      <c r="P12" s="15">
        <v>18996.6113</v>
      </c>
      <c r="Q12" s="15">
        <v>25076.0664</v>
      </c>
      <c r="R12" s="15">
        <v>15817.174800000001</v>
      </c>
      <c r="S12" s="15">
        <v>9854.4814399999996</v>
      </c>
      <c r="T12" s="15">
        <v>18865.558499999999</v>
      </c>
      <c r="U12" s="15">
        <v>12529.3984</v>
      </c>
      <c r="V12" s="15">
        <v>17038.142500000002</v>
      </c>
      <c r="W12" s="15">
        <v>13452.8632</v>
      </c>
      <c r="X12" s="16">
        <v>10967.871999999999</v>
      </c>
      <c r="Y12" s="13">
        <f t="shared" si="1"/>
        <v>603522.45303999993</v>
      </c>
    </row>
    <row r="13" spans="1:25" ht="58.5" x14ac:dyDescent="0.25">
      <c r="A13" s="9"/>
      <c r="B13" s="10" t="s">
        <v>37</v>
      </c>
      <c r="C13" s="14">
        <v>121653.007</v>
      </c>
      <c r="D13" s="14">
        <v>161992</v>
      </c>
      <c r="E13" s="14">
        <v>100187.515</v>
      </c>
      <c r="F13" s="14">
        <v>159755.93700000001</v>
      </c>
      <c r="G13" s="14">
        <v>140842.07800000001</v>
      </c>
      <c r="H13" s="14">
        <v>121348.58500000001</v>
      </c>
      <c r="I13" s="14">
        <v>41086.968699999998</v>
      </c>
      <c r="J13" s="14">
        <v>43289.808499999999</v>
      </c>
      <c r="K13" s="14">
        <v>22651.7304</v>
      </c>
      <c r="L13" s="14">
        <v>29685.123</v>
      </c>
      <c r="M13" s="14">
        <v>36697.847600000001</v>
      </c>
      <c r="N13" s="15">
        <v>40679.222600000001</v>
      </c>
      <c r="O13" s="15">
        <v>31793.654200000001</v>
      </c>
      <c r="P13" s="15">
        <v>61878.1875</v>
      </c>
      <c r="Q13" s="15">
        <v>70911.265599999999</v>
      </c>
      <c r="R13" s="15">
        <v>28437.8632</v>
      </c>
      <c r="S13" s="15">
        <v>27155.017500000002</v>
      </c>
      <c r="T13" s="15">
        <v>54352.894500000002</v>
      </c>
      <c r="U13" s="15">
        <v>34251.089800000002</v>
      </c>
      <c r="V13" s="15">
        <v>52188.6679</v>
      </c>
      <c r="W13" s="15">
        <v>30031.4941</v>
      </c>
      <c r="X13" s="16">
        <v>37407.843699999998</v>
      </c>
      <c r="Y13" s="13">
        <f t="shared" si="1"/>
        <v>1448277.8008000001</v>
      </c>
    </row>
    <row r="14" spans="1:25" ht="58.5" x14ac:dyDescent="0.25">
      <c r="A14" s="9"/>
      <c r="B14" s="10" t="s">
        <v>38</v>
      </c>
      <c r="C14" s="14">
        <v>140736.28099999999</v>
      </c>
      <c r="D14" s="14">
        <v>197761.75</v>
      </c>
      <c r="E14" s="14">
        <v>109918.70299999999</v>
      </c>
      <c r="F14" s="14">
        <v>179750.64</v>
      </c>
      <c r="G14" s="14">
        <v>151563.21799999999</v>
      </c>
      <c r="H14" s="14">
        <v>83055.195300000007</v>
      </c>
      <c r="I14" s="14">
        <v>52891.476499999997</v>
      </c>
      <c r="J14" s="14">
        <v>68981.085900000005</v>
      </c>
      <c r="K14" s="14">
        <v>32458.58</v>
      </c>
      <c r="L14" s="14">
        <v>41829.3125</v>
      </c>
      <c r="M14" s="14">
        <v>45410.288999999997</v>
      </c>
      <c r="N14" s="15">
        <v>45584.8554</v>
      </c>
      <c r="O14" s="15">
        <v>35808.023399999998</v>
      </c>
      <c r="P14" s="15">
        <v>61487.972600000001</v>
      </c>
      <c r="Q14" s="15">
        <v>80193.320300000007</v>
      </c>
      <c r="R14" s="15">
        <v>36188.742100000003</v>
      </c>
      <c r="S14" s="15">
        <v>33153.972600000001</v>
      </c>
      <c r="T14" s="15">
        <v>56538.441400000003</v>
      </c>
      <c r="U14" s="15">
        <v>33310.679600000003</v>
      </c>
      <c r="V14" s="15">
        <v>65730.390599999999</v>
      </c>
      <c r="W14" s="15">
        <v>38842.484299999996</v>
      </c>
      <c r="X14" s="16">
        <v>33181.945299999999</v>
      </c>
      <c r="Y14" s="13">
        <f t="shared" si="1"/>
        <v>1624377.3587999996</v>
      </c>
    </row>
    <row r="15" spans="1:25" ht="58.5" x14ac:dyDescent="0.25">
      <c r="A15" s="9"/>
      <c r="B15" s="10" t="s">
        <v>39</v>
      </c>
      <c r="C15" s="14">
        <v>100150.351</v>
      </c>
      <c r="D15" s="14">
        <v>140250.64000000001</v>
      </c>
      <c r="E15" s="14">
        <v>86083.414000000004</v>
      </c>
      <c r="F15" s="14">
        <v>119940.015</v>
      </c>
      <c r="G15" s="14">
        <v>110035.375</v>
      </c>
      <c r="H15" s="14">
        <v>90182.609299999996</v>
      </c>
      <c r="I15" s="14">
        <v>40084.523399999998</v>
      </c>
      <c r="J15" s="14">
        <v>34346.058499999999</v>
      </c>
      <c r="K15" s="14">
        <v>14766.064399999999</v>
      </c>
      <c r="L15" s="14">
        <v>14088.934499999999</v>
      </c>
      <c r="M15" s="14">
        <v>29322.726500000001</v>
      </c>
      <c r="N15" s="15">
        <v>67295.171799999996</v>
      </c>
      <c r="O15" s="15">
        <v>16113.102500000001</v>
      </c>
      <c r="P15" s="15">
        <v>16592.591700000001</v>
      </c>
      <c r="Q15" s="15">
        <v>29522.197199999999</v>
      </c>
      <c r="R15" s="15">
        <v>25379.523399999998</v>
      </c>
      <c r="S15" s="15">
        <v>12630.593699999999</v>
      </c>
      <c r="T15" s="15">
        <v>26756.5566</v>
      </c>
      <c r="U15" s="15">
        <v>14697.5712</v>
      </c>
      <c r="V15" s="15">
        <v>30425.199199999999</v>
      </c>
      <c r="W15" s="15">
        <v>24399.146400000001</v>
      </c>
      <c r="X15" s="16">
        <v>8978.8603500000008</v>
      </c>
      <c r="Y15" s="13">
        <f t="shared" si="1"/>
        <v>1052041.2256500002</v>
      </c>
    </row>
    <row r="16" spans="1:25" ht="58.5" x14ac:dyDescent="0.25">
      <c r="A16" s="9"/>
      <c r="B16" s="10" t="s">
        <v>40</v>
      </c>
      <c r="C16" s="14">
        <v>188927.484</v>
      </c>
      <c r="D16" s="14">
        <v>280369.81199999998</v>
      </c>
      <c r="E16" s="14">
        <v>408254.65600000002</v>
      </c>
      <c r="F16" s="14">
        <v>288845.84299999999</v>
      </c>
      <c r="G16" s="14">
        <v>164772.95300000001</v>
      </c>
      <c r="H16" s="14">
        <v>462524.625</v>
      </c>
      <c r="I16" s="14">
        <v>200940.90599999999</v>
      </c>
      <c r="J16" s="14">
        <v>80549.140599999999</v>
      </c>
      <c r="K16" s="14">
        <v>86690.9375</v>
      </c>
      <c r="L16" s="14">
        <v>59663.6132</v>
      </c>
      <c r="M16" s="14">
        <v>140004.95300000001</v>
      </c>
      <c r="N16" s="15">
        <v>410276.78100000002</v>
      </c>
      <c r="O16" s="15">
        <v>56780.207000000002</v>
      </c>
      <c r="P16" s="15">
        <v>86323.929600000003</v>
      </c>
      <c r="Q16" s="15">
        <v>115727.44500000001</v>
      </c>
      <c r="R16" s="15">
        <v>92866.335900000005</v>
      </c>
      <c r="S16" s="15">
        <v>56042.593699999998</v>
      </c>
      <c r="T16" s="15">
        <v>107238.984</v>
      </c>
      <c r="U16" s="15">
        <v>52665.574200000003</v>
      </c>
      <c r="V16" s="15">
        <v>107141.109</v>
      </c>
      <c r="W16" s="15">
        <v>127151.484</v>
      </c>
      <c r="X16" s="16">
        <v>36418.457000000002</v>
      </c>
      <c r="Y16" s="13">
        <f t="shared" si="1"/>
        <v>3610177.8237000001</v>
      </c>
    </row>
    <row r="17" spans="1:25" ht="78" x14ac:dyDescent="0.25">
      <c r="A17" s="9" t="s">
        <v>41</v>
      </c>
      <c r="B17" s="10" t="s">
        <v>42</v>
      </c>
      <c r="C17" s="17">
        <v>15.84</v>
      </c>
      <c r="D17" s="17">
        <v>19.34</v>
      </c>
      <c r="E17" s="17">
        <v>21.39</v>
      </c>
      <c r="F17" s="17">
        <v>6.46</v>
      </c>
      <c r="G17" s="17">
        <v>12.69</v>
      </c>
      <c r="H17" s="17">
        <v>12.28</v>
      </c>
      <c r="I17" s="17">
        <v>14.96</v>
      </c>
      <c r="J17" s="17">
        <v>10.77</v>
      </c>
      <c r="K17" s="17">
        <v>22.28</v>
      </c>
      <c r="L17" s="17">
        <v>20.55</v>
      </c>
      <c r="M17" s="17">
        <v>13.61</v>
      </c>
      <c r="N17" s="19">
        <v>12.88</v>
      </c>
      <c r="O17" s="19">
        <v>16.95</v>
      </c>
      <c r="P17" s="19">
        <v>16.05</v>
      </c>
      <c r="Q17" s="19">
        <v>14.65</v>
      </c>
      <c r="R17" s="19">
        <v>11.46</v>
      </c>
      <c r="S17" s="19">
        <v>15.3</v>
      </c>
      <c r="T17" s="19">
        <v>8.19</v>
      </c>
      <c r="U17" s="19">
        <v>15.53</v>
      </c>
      <c r="V17" s="19">
        <v>5.84</v>
      </c>
      <c r="W17" s="19">
        <v>10.4</v>
      </c>
      <c r="X17" s="20">
        <v>7.89</v>
      </c>
      <c r="Y17" s="13">
        <f t="shared" si="1"/>
        <v>305.30999999999995</v>
      </c>
    </row>
    <row r="18" spans="1:25" ht="78" x14ac:dyDescent="0.25">
      <c r="A18" s="9"/>
      <c r="B18" s="10" t="s">
        <v>43</v>
      </c>
      <c r="C18" s="17">
        <v>39.65</v>
      </c>
      <c r="D18" s="17">
        <v>45.71</v>
      </c>
      <c r="E18" s="17">
        <v>44.23</v>
      </c>
      <c r="F18" s="17">
        <v>32.770000000000003</v>
      </c>
      <c r="G18" s="17">
        <v>37.049999999999997</v>
      </c>
      <c r="H18" s="17">
        <v>41.23</v>
      </c>
      <c r="I18" s="17">
        <v>47.21</v>
      </c>
      <c r="J18" s="17">
        <v>37.96</v>
      </c>
      <c r="K18" s="17">
        <v>46.36</v>
      </c>
      <c r="L18" s="17">
        <v>48.55</v>
      </c>
      <c r="M18" s="17">
        <v>47.59</v>
      </c>
      <c r="N18" s="19">
        <v>47.98</v>
      </c>
      <c r="O18" s="19">
        <v>44.52</v>
      </c>
      <c r="P18" s="19">
        <v>41.54</v>
      </c>
      <c r="Q18" s="19">
        <v>37.799999999999997</v>
      </c>
      <c r="R18" s="19">
        <v>38.15</v>
      </c>
      <c r="S18" s="19">
        <v>46.73</v>
      </c>
      <c r="T18" s="19">
        <v>28.15</v>
      </c>
      <c r="U18" s="19">
        <v>32.47</v>
      </c>
      <c r="V18" s="19">
        <v>29.15</v>
      </c>
      <c r="W18" s="19">
        <v>34.69</v>
      </c>
      <c r="X18" s="20">
        <v>26.02</v>
      </c>
      <c r="Y18" s="13">
        <f t="shared" si="1"/>
        <v>875.51</v>
      </c>
    </row>
    <row r="19" spans="1:25" ht="78" x14ac:dyDescent="0.25">
      <c r="A19" s="9"/>
      <c r="B19" s="10" t="s">
        <v>44</v>
      </c>
      <c r="C19" s="17">
        <v>26.24</v>
      </c>
      <c r="D19" s="17">
        <v>41.39</v>
      </c>
      <c r="E19" s="17">
        <v>44.08</v>
      </c>
      <c r="F19" s="17">
        <v>17.03</v>
      </c>
      <c r="G19" s="17">
        <v>28.21</v>
      </c>
      <c r="H19" s="17">
        <v>36.200000000000003</v>
      </c>
      <c r="I19" s="17">
        <v>43.01</v>
      </c>
      <c r="J19" s="17">
        <v>26.59</v>
      </c>
      <c r="K19" s="17">
        <v>39.04</v>
      </c>
      <c r="L19" s="17">
        <v>56.9</v>
      </c>
      <c r="M19" s="17">
        <v>47.33</v>
      </c>
      <c r="N19" s="19">
        <v>44.83</v>
      </c>
      <c r="O19" s="19">
        <v>45.37</v>
      </c>
      <c r="P19" s="19">
        <v>42.11</v>
      </c>
      <c r="Q19" s="19">
        <v>23.34</v>
      </c>
      <c r="R19" s="19">
        <v>27.01</v>
      </c>
      <c r="S19" s="19">
        <v>41</v>
      </c>
      <c r="T19" s="19">
        <v>13.73</v>
      </c>
      <c r="U19" s="19">
        <v>8.4600000000000009</v>
      </c>
      <c r="V19" s="19">
        <v>20.260000000000002</v>
      </c>
      <c r="W19" s="19">
        <v>14.89</v>
      </c>
      <c r="X19" s="20">
        <v>14.01</v>
      </c>
      <c r="Y19" s="13">
        <f t="shared" si="1"/>
        <v>701.03</v>
      </c>
    </row>
    <row r="20" spans="1:25" ht="78.75" thickBot="1" x14ac:dyDescent="0.3">
      <c r="A20" s="21"/>
      <c r="B20" s="22" t="s">
        <v>45</v>
      </c>
      <c r="C20" s="23">
        <v>22.94</v>
      </c>
      <c r="D20" s="23">
        <v>23.71</v>
      </c>
      <c r="E20" s="23">
        <v>20.09</v>
      </c>
      <c r="F20" s="23">
        <v>27.9</v>
      </c>
      <c r="G20" s="23">
        <v>27.2</v>
      </c>
      <c r="H20" s="23">
        <v>18.079999999999998</v>
      </c>
      <c r="I20" s="23">
        <v>17.920000000000002</v>
      </c>
      <c r="J20" s="23">
        <v>22.47</v>
      </c>
      <c r="K20" s="23">
        <v>22.42</v>
      </c>
      <c r="L20" s="23">
        <v>19.23</v>
      </c>
      <c r="M20" s="23">
        <v>15.38</v>
      </c>
      <c r="N20" s="24">
        <v>13.35</v>
      </c>
      <c r="O20" s="24">
        <v>23.09</v>
      </c>
      <c r="P20" s="24">
        <v>22.46</v>
      </c>
      <c r="Q20" s="24">
        <v>28.26</v>
      </c>
      <c r="R20" s="24">
        <v>24.19</v>
      </c>
      <c r="S20" s="24">
        <v>19.07</v>
      </c>
      <c r="T20" s="24">
        <v>30.81</v>
      </c>
      <c r="U20" s="24">
        <v>32.56</v>
      </c>
      <c r="V20" s="24">
        <v>27.14</v>
      </c>
      <c r="W20" s="24">
        <v>31.95</v>
      </c>
      <c r="X20" s="25">
        <v>48.19</v>
      </c>
      <c r="Y20" s="13">
        <f t="shared" si="1"/>
        <v>538.40999999999985</v>
      </c>
    </row>
    <row r="21" spans="1:25" ht="15.75" thickTop="1" x14ac:dyDescent="0.25"/>
  </sheetData>
  <mergeCells count="26">
    <mergeCell ref="A8:A16"/>
    <mergeCell ref="A17:A20"/>
    <mergeCell ref="T1:T2"/>
    <mergeCell ref="U1:U2"/>
    <mergeCell ref="V1:V2"/>
    <mergeCell ref="W1:W2"/>
    <mergeCell ref="X1:X2"/>
    <mergeCell ref="A3:A7"/>
    <mergeCell ref="N1:N2"/>
    <mergeCell ref="O1:O2"/>
    <mergeCell ref="P1:P2"/>
    <mergeCell ref="Q1:Q2"/>
    <mergeCell ref="R1:R2"/>
    <mergeCell ref="S1:S2"/>
    <mergeCell ref="H1:H2"/>
    <mergeCell ref="I1:I2"/>
    <mergeCell ref="J1:J2"/>
    <mergeCell ref="K1:K2"/>
    <mergeCell ref="L1:L2"/>
    <mergeCell ref="M1:M2"/>
    <mergeCell ref="A1:B1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2024-08-04T12:17:59Z</dcterms:modified>
</cp:coreProperties>
</file>