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4B3F4F17-7CC2-4CC8-B155-1719DE1834A4}" xr6:coauthVersionLast="47" xr6:coauthVersionMax="47" xr10:uidLastSave="{00000000-0000-0000-0000-000000000000}"/>
  <bookViews>
    <workbookView xWindow="-120" yWindow="-120" windowWidth="21840" windowHeight="13140" tabRatio="781" xr2:uid="{00000000-000D-0000-FFFF-FFFF00000000}"/>
  </bookViews>
  <sheets>
    <sheet name="آمار گرانفروشی" sheetId="290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  <definedName name="_xlnm.Print_Area" localSheetId="0">'آمار گرانفروشی'!$A$1:$F$7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90" l="1"/>
  <c r="D6" i="290"/>
  <c r="C6" i="290"/>
  <c r="F5" i="290"/>
  <c r="F4" i="290"/>
  <c r="B6" i="290" l="1"/>
  <c r="F6" i="290"/>
</calcChain>
</file>

<file path=xl/sharedStrings.xml><?xml version="1.0" encoding="utf-8"?>
<sst xmlns="http://schemas.openxmlformats.org/spreadsheetml/2006/main" count="10" uniqueCount="10">
  <si>
    <t>مانده</t>
  </si>
  <si>
    <t>مختومه</t>
  </si>
  <si>
    <t>وارده</t>
  </si>
  <si>
    <t>سال</t>
  </si>
  <si>
    <t>موجودي</t>
  </si>
  <si>
    <t>محكوميت ريالي</t>
  </si>
  <si>
    <t>مقايسه آمار تخلف گرانفروشی در سال 1404 و 1403</t>
  </si>
  <si>
    <t>سال 1403</t>
  </si>
  <si>
    <t>سال 1404</t>
  </si>
  <si>
    <t>مقایسه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</si>
</sst>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##\ ###\ ###\ ###\ ###\ ###"/>
    <numFmt numFmtId="166" formatCode="%\ 0"/>
  </numFmts>
  <fonts count="29">
    <font>
      <sz val="10"/>
      <name val="Arial"/>
      <charset val="1"/>
    </font>
    <font>
      <sz val="10"/>
      <name val="Arial"/>
      <family val="2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2"/>
      <name val="Nazanin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name val="Arial"/>
      <family val="2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b/>
      <sz val="12"/>
      <name val="B Nazanin"/>
      <charset val="178"/>
    </font>
    <font>
      <sz val="10"/>
      <name val="Arial"/>
      <family val="2"/>
    </font>
    <font>
      <sz val="10"/>
      <name val="B Nazanin"/>
      <charset val="178"/>
    </font>
    <font>
      <sz val="10"/>
      <color rgb="FF000000"/>
      <name val="Arial"/>
      <family val="2"/>
    </font>
    <font>
      <sz val="12"/>
      <color theme="1"/>
      <name val="B Nazanin"/>
      <family val="2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B Zar"/>
      <charset val="17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  <bgColor indexed="41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slantDashDot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slantDashDot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slantDashDot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slantDashDot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0" borderId="0"/>
    <xf numFmtId="0" fontId="22" fillId="0" borderId="0"/>
    <xf numFmtId="0" fontId="24" fillId="0" borderId="0"/>
    <xf numFmtId="0" fontId="7" fillId="0" borderId="0"/>
    <xf numFmtId="0" fontId="25" fillId="0" borderId="0"/>
    <xf numFmtId="0" fontId="16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</cellStyleXfs>
  <cellXfs count="18">
    <xf numFmtId="0" fontId="0" fillId="0" borderId="0" xfId="0"/>
    <xf numFmtId="0" fontId="21" fillId="24" borderId="10" xfId="45" applyFont="1" applyFill="1" applyBorder="1" applyAlignment="1">
      <alignment horizontal="center" vertical="center"/>
    </xf>
    <xf numFmtId="0" fontId="21" fillId="0" borderId="0" xfId="45" applyFont="1"/>
    <xf numFmtId="0" fontId="23" fillId="0" borderId="0" xfId="45" applyFont="1"/>
    <xf numFmtId="165" fontId="21" fillId="24" borderId="12" xfId="45" applyNumberFormat="1" applyFont="1" applyFill="1" applyBorder="1" applyAlignment="1">
      <alignment horizontal="center" vertical="center" wrapText="1"/>
    </xf>
    <xf numFmtId="3" fontId="23" fillId="0" borderId="0" xfId="45" applyNumberFormat="1" applyFont="1"/>
    <xf numFmtId="3" fontId="21" fillId="0" borderId="14" xfId="45" applyNumberFormat="1" applyFont="1" applyBorder="1" applyAlignment="1">
      <alignment horizontal="center" vertical="center"/>
    </xf>
    <xf numFmtId="0" fontId="21" fillId="24" borderId="16" xfId="45" applyFont="1" applyFill="1" applyBorder="1" applyAlignment="1">
      <alignment horizontal="center" vertical="center"/>
    </xf>
    <xf numFmtId="3" fontId="21" fillId="0" borderId="15" xfId="30" applyNumberFormat="1" applyFont="1" applyFill="1" applyBorder="1" applyAlignment="1">
      <alignment horizontal="center" vertical="center" readingOrder="1"/>
    </xf>
    <xf numFmtId="3" fontId="21" fillId="25" borderId="13" xfId="45" applyNumberFormat="1" applyFont="1" applyFill="1" applyBorder="1" applyAlignment="1">
      <alignment horizontal="center" vertical="center"/>
    </xf>
    <xf numFmtId="3" fontId="21" fillId="25" borderId="11" xfId="30" applyNumberFormat="1" applyFont="1" applyFill="1" applyBorder="1" applyAlignment="1">
      <alignment horizontal="center" vertical="center" readingOrder="1"/>
    </xf>
    <xf numFmtId="0" fontId="21" fillId="0" borderId="19" xfId="45" applyFont="1" applyBorder="1" applyAlignment="1">
      <alignment vertical="center"/>
    </xf>
    <xf numFmtId="166" fontId="21" fillId="0" borderId="20" xfId="45" applyNumberFormat="1" applyFont="1" applyBorder="1" applyAlignment="1">
      <alignment horizontal="center" vertical="center"/>
    </xf>
    <xf numFmtId="166" fontId="21" fillId="0" borderId="21" xfId="45" applyNumberFormat="1" applyFont="1" applyBorder="1" applyAlignment="1">
      <alignment horizontal="center" vertical="center"/>
    </xf>
    <xf numFmtId="0" fontId="21" fillId="0" borderId="17" xfId="45" applyFont="1" applyBorder="1" applyAlignment="1">
      <alignment horizontal="right" vertical="center"/>
    </xf>
    <xf numFmtId="0" fontId="21" fillId="25" borderId="18" xfId="45" applyFont="1" applyFill="1" applyBorder="1" applyAlignment="1">
      <alignment horizontal="right" vertical="center"/>
    </xf>
    <xf numFmtId="0" fontId="28" fillId="0" borderId="22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</cellXfs>
  <cellStyles count="5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Comma 2 2" xfId="29" xr:uid="{00000000-0005-0000-0000-00001C000000}"/>
    <cellStyle name="Comma_مقايسه سال 95 و 96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10" xfId="55" xr:uid="{00000000-0005-0000-0000-000028000000}"/>
    <cellStyle name="Normal 11" xfId="56" xr:uid="{00000000-0005-0000-0000-000029000000}"/>
    <cellStyle name="Normal 12" xfId="58" xr:uid="{00000000-0005-0000-0000-00002A000000}"/>
    <cellStyle name="Normal 2" xfId="40" xr:uid="{00000000-0005-0000-0000-00002B000000}"/>
    <cellStyle name="Normal 2 2" xfId="41" xr:uid="{00000000-0005-0000-0000-00002C000000}"/>
    <cellStyle name="Normal 2 3" xfId="52" xr:uid="{00000000-0005-0000-0000-00002D000000}"/>
    <cellStyle name="Normal 3" xfId="42" xr:uid="{00000000-0005-0000-0000-00002E000000}"/>
    <cellStyle name="Normal 4" xfId="43" xr:uid="{00000000-0005-0000-0000-00002F000000}"/>
    <cellStyle name="Normal 5" xfId="44" xr:uid="{00000000-0005-0000-0000-000030000000}"/>
    <cellStyle name="Normal 6" xfId="51" xr:uid="{00000000-0005-0000-0000-000031000000}"/>
    <cellStyle name="Normal 7" xfId="53" xr:uid="{00000000-0005-0000-0000-000032000000}"/>
    <cellStyle name="Normal 8" xfId="54" xr:uid="{00000000-0005-0000-0000-000033000000}"/>
    <cellStyle name="Normal 9" xfId="57" xr:uid="{00000000-0005-0000-0000-000034000000}"/>
    <cellStyle name="Normal_Amar86-3mahe1" xfId="45" xr:uid="{00000000-0005-0000-0000-000035000000}"/>
    <cellStyle name="Note" xfId="46" builtinId="10" customBuiltin="1"/>
    <cellStyle name="Output" xfId="47" builtinId="21" customBuiltin="1"/>
    <cellStyle name="Title" xfId="48" builtinId="15" customBuiltin="1"/>
    <cellStyle name="Total" xfId="49" builtinId="25" customBuiltin="1"/>
    <cellStyle name="Warning Text" xfId="50" builtinId="11" customBuiltin="1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112325181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strike="noStrike">
              <a:solidFill>
                <a:srgbClr val="000000"/>
              </a:solidFill>
              <a:latin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11232518175" y="13620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11234261250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 txBox="1">
          <a:spLocks noChangeArrowheads="1"/>
        </xdr:cNvSpPr>
      </xdr:nvSpPr>
      <xdr:spPr bwMode="auto">
        <a:xfrm>
          <a:off x="11232518175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 txBox="1">
          <a:spLocks noChangeArrowheads="1"/>
        </xdr:cNvSpPr>
      </xdr:nvSpPr>
      <xdr:spPr bwMode="auto">
        <a:xfrm>
          <a:off x="11232518175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>
          <a:spLocks noChangeArrowheads="1"/>
        </xdr:cNvSpPr>
      </xdr:nvSpPr>
      <xdr:spPr bwMode="auto">
        <a:xfrm>
          <a:off x="11232518175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>
          <a:spLocks noChangeArrowheads="1"/>
        </xdr:cNvSpPr>
      </xdr:nvSpPr>
      <xdr:spPr bwMode="auto">
        <a:xfrm>
          <a:off x="11234261250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 txBox="1">
          <a:spLocks noChangeArrowheads="1"/>
        </xdr:cNvSpPr>
      </xdr:nvSpPr>
      <xdr:spPr bwMode="auto">
        <a:xfrm>
          <a:off x="11234261250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>
          <a:spLocks noChangeArrowheads="1"/>
        </xdr:cNvSpPr>
      </xdr:nvSpPr>
      <xdr:spPr bwMode="auto">
        <a:xfrm>
          <a:off x="11234261250" y="228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4">
    <tabColor indexed="21"/>
  </sheetPr>
  <dimension ref="A1:H7"/>
  <sheetViews>
    <sheetView rightToLeft="1" tabSelected="1" zoomScale="130" zoomScaleNormal="130" workbookViewId="0">
      <selection activeCell="B8" sqref="B8"/>
    </sheetView>
  </sheetViews>
  <sheetFormatPr defaultColWidth="10.28515625" defaultRowHeight="21"/>
  <cols>
    <col min="1" max="1" width="23.7109375" style="2" customWidth="1"/>
    <col min="2" max="5" width="10.42578125" style="2" customWidth="1"/>
    <col min="6" max="6" width="26.140625" style="2" hidden="1" customWidth="1"/>
    <col min="7" max="7" width="10.28515625" style="3" customWidth="1"/>
    <col min="8" max="8" width="17.5703125" style="3" bestFit="1" customWidth="1"/>
    <col min="9" max="16384" width="10.28515625" style="3"/>
  </cols>
  <sheetData>
    <row r="1" spans="1:8">
      <c r="A1" s="17" t="s">
        <v>6</v>
      </c>
      <c r="B1" s="17"/>
      <c r="C1" s="17"/>
      <c r="D1" s="17"/>
      <c r="E1" s="17"/>
    </row>
    <row r="2" spans="1:8" ht="21.75" thickBot="1">
      <c r="A2" s="16"/>
      <c r="B2" s="16"/>
      <c r="C2" s="16"/>
      <c r="D2" s="16"/>
      <c r="E2" s="16"/>
    </row>
    <row r="3" spans="1:8" ht="28.5" customHeight="1" thickTop="1" thickBot="1">
      <c r="A3" s="7" t="s">
        <v>3</v>
      </c>
      <c r="B3" s="1" t="s">
        <v>4</v>
      </c>
      <c r="C3" s="1" t="s">
        <v>2</v>
      </c>
      <c r="D3" s="1" t="s">
        <v>1</v>
      </c>
      <c r="E3" s="1" t="s">
        <v>0</v>
      </c>
      <c r="F3" s="4" t="s">
        <v>5</v>
      </c>
    </row>
    <row r="4" spans="1:8" ht="28.5" customHeight="1">
      <c r="A4" s="14" t="s">
        <v>7</v>
      </c>
      <c r="B4" s="6">
        <v>8061</v>
      </c>
      <c r="C4" s="6">
        <v>165024</v>
      </c>
      <c r="D4" s="6">
        <v>168093</v>
      </c>
      <c r="E4" s="6">
        <v>4992</v>
      </c>
      <c r="F4" s="8" t="e">
        <f>#REF!</f>
        <v>#REF!</v>
      </c>
      <c r="H4" s="5"/>
    </row>
    <row r="5" spans="1:8" ht="28.5" customHeight="1" thickBot="1">
      <c r="A5" s="15" t="s">
        <v>8</v>
      </c>
      <c r="B5" s="9">
        <v>4992</v>
      </c>
      <c r="C5" s="9">
        <v>166311</v>
      </c>
      <c r="D5" s="9">
        <v>165987</v>
      </c>
      <c r="E5" s="9">
        <v>5316</v>
      </c>
      <c r="F5" s="10" t="e">
        <f>#REF!</f>
        <v>#REF!</v>
      </c>
      <c r="H5" s="5"/>
    </row>
    <row r="6" spans="1:8" ht="28.5" customHeight="1" thickBot="1">
      <c r="A6" s="11" t="s">
        <v>9</v>
      </c>
      <c r="B6" s="12">
        <f>B5/B4-1</f>
        <v>-0.38072199478972835</v>
      </c>
      <c r="C6" s="12">
        <f t="shared" ref="C6:E6" si="0">C5/C4-1</f>
        <v>7.7988656195462358E-3</v>
      </c>
      <c r="D6" s="12">
        <f t="shared" si="0"/>
        <v>-1.2528778711784594E-2</v>
      </c>
      <c r="E6" s="12">
        <f t="shared" si="0"/>
        <v>6.4903846153846256E-2</v>
      </c>
      <c r="F6" s="13" t="str">
        <f>IFERROR(F5/F4-1,"-")</f>
        <v>-</v>
      </c>
    </row>
    <row r="7" spans="1:8" ht="21.75" thickTop="1"/>
  </sheetData>
  <mergeCells count="1">
    <mergeCell ref="A1:E1"/>
  </mergeCells>
  <conditionalFormatting sqref="B4:F6">
    <cfRule type="cellIs" dxfId="0" priority="1" operator="lessThan">
      <formula>0</formula>
    </cfRule>
  </conditionalFormatting>
  <printOptions horizontalCentered="1"/>
  <pageMargins left="0.39370078740157483" right="0.39370078740157483" top="0.41" bottom="0.19685039370078741" header="0.49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آمار گرانفروشی</vt:lpstr>
      <vt:lpstr>'آمار گرانفروشی'!Print_Area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R-rasta</dc:creator>
  <cp:lastModifiedBy>اسمعیل, داودی</cp:lastModifiedBy>
  <cp:lastPrinted>2025-07-09T05:49:40Z</cp:lastPrinted>
  <dcterms:created xsi:type="dcterms:W3CDTF">2020-09-28T07:54:31Z</dcterms:created>
  <dcterms:modified xsi:type="dcterms:W3CDTF">2026-05-04T10:51:41Z</dcterms:modified>
</cp:coreProperties>
</file>