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Sheet1" sheetId="1" r:id="rId1"/>
  </sheets>
  <calcPr calcId="152511" calcOnSave="0"/>
</workbook>
</file>

<file path=xl/calcChain.xml><?xml version="1.0" encoding="utf-8"?>
<calcChain xmlns="http://schemas.openxmlformats.org/spreadsheetml/2006/main">
  <c r="N36" i="1" l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C5" i="1"/>
  <c r="D5" i="1"/>
  <c r="E5" i="1"/>
  <c r="F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5" i="1"/>
  <c r="I37" i="1"/>
  <c r="J37" i="1"/>
  <c r="K37" i="1"/>
  <c r="L37" i="1"/>
  <c r="M37" i="1"/>
  <c r="O37" i="1"/>
  <c r="P37" i="1"/>
  <c r="Q37" i="1"/>
  <c r="R37" i="1"/>
  <c r="S37" i="1"/>
  <c r="F37" i="1" l="1"/>
  <c r="G37" i="1"/>
  <c r="H37" i="1"/>
  <c r="D37" i="1"/>
  <c r="B33" i="1"/>
  <c r="B29" i="1"/>
  <c r="B25" i="1"/>
  <c r="B21" i="1"/>
  <c r="B17" i="1"/>
  <c r="B13" i="1"/>
  <c r="B9" i="1"/>
  <c r="B36" i="1"/>
  <c r="B32" i="1"/>
  <c r="B28" i="1"/>
  <c r="B24" i="1"/>
  <c r="B20" i="1"/>
  <c r="B16" i="1"/>
  <c r="B12" i="1"/>
  <c r="B8" i="1"/>
  <c r="B35" i="1"/>
  <c r="B31" i="1"/>
  <c r="B27" i="1"/>
  <c r="B23" i="1"/>
  <c r="B19" i="1"/>
  <c r="B15" i="1"/>
  <c r="B11" i="1"/>
  <c r="B7" i="1"/>
  <c r="B5" i="1"/>
  <c r="B34" i="1"/>
  <c r="B30" i="1"/>
  <c r="B26" i="1"/>
  <c r="B22" i="1"/>
  <c r="B18" i="1"/>
  <c r="B14" i="1"/>
  <c r="B10" i="1"/>
  <c r="B6" i="1"/>
  <c r="E37" i="1"/>
  <c r="C37" i="1"/>
  <c r="N37" i="1"/>
  <c r="B37" i="1" l="1"/>
</calcChain>
</file>

<file path=xl/sharedStrings.xml><?xml version="1.0" encoding="utf-8"?>
<sst xmlns="http://schemas.openxmlformats.org/spreadsheetml/2006/main" count="57" uniqueCount="44">
  <si>
    <t>استان</t>
  </si>
  <si>
    <t>ردیف</t>
  </si>
  <si>
    <t>جمع</t>
  </si>
  <si>
    <t>50سال به بالا</t>
  </si>
  <si>
    <t>40تا49 سال</t>
  </si>
  <si>
    <t>30تا39 سال</t>
  </si>
  <si>
    <t xml:space="preserve"> 20تا29 سال</t>
  </si>
  <si>
    <t>10تا19 سال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</si>
  <si>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</si>
  <si>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</si>
  <si>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</si>
  <si>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</si>
  <si>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</si>
  <si>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</si>
  <si>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</si>
  <si>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چهارمحال بختياري</t>
  </si>
  <si>
    <t>خراسان جنوبي</t>
  </si>
  <si>
    <t>خراسان رضوی</t>
  </si>
  <si>
    <t>خراسان شمالي</t>
  </si>
  <si>
    <t>خوزستان</t>
  </si>
  <si>
    <t>زنجان</t>
  </si>
  <si>
    <t>سمنان</t>
  </si>
  <si>
    <t>سيستان و بلوچستان</t>
  </si>
  <si>
    <t>شهر تهران</t>
  </si>
  <si>
    <t>شهرستان هاي تهران</t>
  </si>
  <si>
    <t>فارس</t>
  </si>
  <si>
    <t>قزوين</t>
  </si>
  <si>
    <t>قم</t>
  </si>
  <si>
    <t>كردستان</t>
  </si>
  <si>
    <t>كرمان</t>
  </si>
  <si>
    <t>كرمانشاه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</si>
  <si>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</si>
  <si>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</si>
  <si>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</si>
  <si>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</si>
  <si>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</si>
  <si>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</si>
  <si>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</si>
  <si>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</si>
  <si>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كل</t>
  </si>
  <si>
    <t>انتقال</t>
  </si>
  <si>
    <t>سوادآموزی</t>
  </si>
  <si>
    <r>
      <t xml:space="preserve">آمارخالص سوادآموزان تحت پوشش متفرقه  </t>
    </r>
    <r>
      <rPr>
        <b/>
        <sz val="24"/>
        <color indexed="8"/>
        <rFont val="B Titr"/>
        <charset val="178"/>
      </rPr>
      <t>در سال 1404</t>
    </r>
  </si>
  <si>
    <t>كهكيلويه و بوير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</si>
</sst>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#,##0\-"/>
  </numFmts>
  <fonts count="11">
    <font>
      <sz val="11"/>
      <color theme="1"/>
      <name val="B Titr"/>
      <family val="2"/>
      <charset val="178"/>
    </font>
    <font>
      <sz val="10"/>
      <name val="Arial"/>
      <family val="2"/>
    </font>
    <font>
      <b/>
      <sz val="24"/>
      <name val="B Titr"/>
      <charset val="178"/>
    </font>
    <font>
      <b/>
      <sz val="24"/>
      <color indexed="8"/>
      <name val="B Titr"/>
      <charset val="178"/>
    </font>
    <font>
      <sz val="10"/>
      <color indexed="8"/>
      <name val="Arial"/>
      <family val="2"/>
    </font>
    <font>
      <b/>
      <sz val="11"/>
      <color indexed="8"/>
      <name val="B Titr"/>
      <charset val="178"/>
    </font>
    <font>
      <b/>
      <sz val="12"/>
      <color indexed="8"/>
      <name val="B Titr"/>
      <charset val="178"/>
    </font>
    <font>
      <sz val="11"/>
      <color indexed="8"/>
      <name val="B Titr"/>
      <charset val="178"/>
    </font>
    <font>
      <sz val="10"/>
      <color indexed="8"/>
      <name val="B Titr"/>
      <charset val="178"/>
    </font>
    <font>
      <sz val="24"/>
      <color theme="1"/>
      <name val="2  Yekan"/>
      <charset val="178"/>
    </font>
    <font>
      <b/>
      <sz val="20"/>
      <name val="B Titr"/>
      <charset val="178"/>
    </font>
  </fonts>
  <fills count="4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>
      <alignment vertical="top"/>
    </xf>
  </cellStyleXfs>
  <cellXfs count="43">
    <xf numFmtId="0" fontId="0" fillId="0" borderId="0" xfId="0"/>
    <xf numFmtId="0" fontId="5" fillId="3" borderId="10" xfId="2" applyFont="1" applyFill="1" applyBorder="1" applyAlignment="1">
      <alignment horizontal="center" vertical="center" wrapText="1" readingOrder="1"/>
    </xf>
    <xf numFmtId="0" fontId="5" fillId="3" borderId="11" xfId="2" applyFont="1" applyFill="1" applyBorder="1" applyAlignment="1">
      <alignment horizontal="center" vertical="center" wrapText="1" readingOrder="1"/>
    </xf>
    <xf numFmtId="0" fontId="5" fillId="3" borderId="12" xfId="2" applyFont="1" applyFill="1" applyBorder="1" applyAlignment="1">
      <alignment horizontal="center" vertical="center" wrapText="1" readingOrder="1"/>
    </xf>
    <xf numFmtId="1" fontId="6" fillId="3" borderId="15" xfId="2" applyNumberFormat="1" applyFont="1" applyFill="1" applyBorder="1" applyAlignment="1">
      <alignment horizontal="center" vertical="center" wrapText="1"/>
    </xf>
    <xf numFmtId="1" fontId="6" fillId="3" borderId="16" xfId="2" applyNumberFormat="1" applyFont="1" applyFill="1" applyBorder="1" applyAlignment="1">
      <alignment horizontal="center" vertical="center" wrapText="1"/>
    </xf>
    <xf numFmtId="0" fontId="7" fillId="3" borderId="17" xfId="2" applyFont="1" applyFill="1" applyBorder="1" applyAlignment="1">
      <alignment horizontal="right" vertical="top" wrapText="1"/>
    </xf>
    <xf numFmtId="164" fontId="7" fillId="3" borderId="18" xfId="2" applyNumberFormat="1" applyFont="1" applyFill="1" applyBorder="1" applyAlignment="1">
      <alignment horizontal="center" vertical="top" wrapText="1"/>
    </xf>
    <xf numFmtId="0" fontId="7" fillId="3" borderId="19" xfId="2" applyFont="1" applyFill="1" applyBorder="1" applyAlignment="1">
      <alignment horizontal="right" vertical="top" wrapText="1"/>
    </xf>
    <xf numFmtId="164" fontId="7" fillId="3" borderId="20" xfId="2" applyNumberFormat="1" applyFont="1" applyFill="1" applyBorder="1" applyAlignment="1">
      <alignment horizontal="center" vertical="top" wrapText="1"/>
    </xf>
    <xf numFmtId="0" fontId="7" fillId="3" borderId="21" xfId="2" applyFont="1" applyFill="1" applyBorder="1" applyAlignment="1">
      <alignment horizontal="right" vertical="top" wrapText="1"/>
    </xf>
    <xf numFmtId="164" fontId="7" fillId="3" borderId="22" xfId="2" applyNumberFormat="1" applyFont="1" applyFill="1" applyBorder="1" applyAlignment="1">
      <alignment horizontal="center" vertical="top" wrapText="1"/>
    </xf>
    <xf numFmtId="1" fontId="6" fillId="3" borderId="23" xfId="2" applyNumberFormat="1" applyFont="1" applyFill="1" applyBorder="1" applyAlignment="1">
      <alignment horizontal="center" vertical="center" wrapText="1"/>
    </xf>
    <xf numFmtId="1" fontId="6" fillId="3" borderId="24" xfId="2" applyNumberFormat="1" applyFont="1" applyFill="1" applyBorder="1" applyAlignment="1">
      <alignment horizontal="center" vertical="center" wrapText="1"/>
    </xf>
    <xf numFmtId="1" fontId="6" fillId="3" borderId="25" xfId="2" applyNumberFormat="1" applyFont="1" applyFill="1" applyBorder="1" applyAlignment="1">
      <alignment horizontal="center" vertical="center" wrapText="1"/>
    </xf>
    <xf numFmtId="1" fontId="6" fillId="3" borderId="26" xfId="2" applyNumberFormat="1" applyFont="1" applyFill="1" applyBorder="1" applyAlignment="1">
      <alignment horizontal="center" vertical="center" wrapText="1"/>
    </xf>
    <xf numFmtId="1" fontId="6" fillId="3" borderId="18" xfId="2" applyNumberFormat="1" applyFont="1" applyFill="1" applyBorder="1" applyAlignment="1">
      <alignment horizontal="center" vertical="center" wrapText="1"/>
    </xf>
    <xf numFmtId="1" fontId="6" fillId="3" borderId="27" xfId="2" applyNumberFormat="1" applyFont="1" applyFill="1" applyBorder="1" applyAlignment="1">
      <alignment horizontal="center" vertical="center" wrapText="1"/>
    </xf>
    <xf numFmtId="1" fontId="6" fillId="3" borderId="22" xfId="2" applyNumberFormat="1" applyFont="1" applyFill="1" applyBorder="1" applyAlignment="1">
      <alignment horizontal="center" vertical="center" wrapText="1"/>
    </xf>
    <xf numFmtId="1" fontId="6" fillId="3" borderId="28" xfId="2" applyNumberFormat="1" applyFont="1" applyFill="1" applyBorder="1" applyAlignment="1">
      <alignment horizontal="center" vertical="center" wrapText="1"/>
    </xf>
    <xf numFmtId="1" fontId="6" fillId="3" borderId="29" xfId="2" applyNumberFormat="1" applyFont="1" applyFill="1" applyBorder="1" applyAlignment="1">
      <alignment horizontal="center" vertical="center" wrapText="1"/>
    </xf>
    <xf numFmtId="1" fontId="6" fillId="3" borderId="1" xfId="2" applyNumberFormat="1" applyFont="1" applyFill="1" applyBorder="1" applyAlignment="1">
      <alignment horizontal="center" vertical="center" wrapText="1"/>
    </xf>
    <xf numFmtId="1" fontId="6" fillId="3" borderId="30" xfId="2" applyNumberFormat="1" applyFont="1" applyFill="1" applyBorder="1" applyAlignment="1">
      <alignment horizontal="center" vertical="center" wrapText="1"/>
    </xf>
    <xf numFmtId="1" fontId="6" fillId="3" borderId="31" xfId="2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textRotation="180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top" wrapText="1" readingOrder="1"/>
    </xf>
    <xf numFmtId="0" fontId="5" fillId="3" borderId="6" xfId="2" applyFont="1" applyFill="1" applyBorder="1" applyAlignment="1">
      <alignment horizontal="center" vertical="top" wrapText="1" readingOrder="1"/>
    </xf>
    <xf numFmtId="0" fontId="5" fillId="3" borderId="7" xfId="2" applyFont="1" applyFill="1" applyBorder="1" applyAlignment="1">
      <alignment horizontal="center" vertical="top" wrapText="1" readingOrder="1"/>
    </xf>
    <xf numFmtId="0" fontId="5" fillId="3" borderId="5" xfId="2" applyFont="1" applyFill="1" applyBorder="1" applyAlignment="1">
      <alignment horizontal="center" vertical="top"/>
    </xf>
    <xf numFmtId="0" fontId="5" fillId="3" borderId="6" xfId="2" applyFont="1" applyFill="1" applyBorder="1" applyAlignment="1">
      <alignment horizontal="center" vertical="top"/>
    </xf>
    <xf numFmtId="0" fontId="5" fillId="3" borderId="7" xfId="2" applyFont="1" applyFill="1" applyBorder="1" applyAlignment="1">
      <alignment horizontal="center" vertical="top"/>
    </xf>
    <xf numFmtId="0" fontId="5" fillId="3" borderId="8" xfId="2" applyFont="1" applyFill="1" applyBorder="1" applyAlignment="1">
      <alignment horizontal="center" vertical="center" wrapText="1" readingOrder="1"/>
    </xf>
    <xf numFmtId="0" fontId="5" fillId="3" borderId="13" xfId="2" applyFont="1" applyFill="1" applyBorder="1" applyAlignment="1">
      <alignment horizontal="center" vertical="center" wrapText="1" readingOrder="1"/>
    </xf>
    <xf numFmtId="0" fontId="5" fillId="3" borderId="9" xfId="2" applyFont="1" applyFill="1" applyBorder="1" applyAlignment="1">
      <alignment horizontal="center" vertical="center" textRotation="90" wrapText="1" readingOrder="1"/>
    </xf>
    <xf numFmtId="0" fontId="5" fillId="3" borderId="14" xfId="2" applyFont="1" applyFill="1" applyBorder="1" applyAlignment="1">
      <alignment horizontal="center" vertical="center" textRotation="90" wrapText="1" readingOrder="1"/>
    </xf>
    <xf numFmtId="0" fontId="8" fillId="3" borderId="2" xfId="2" applyFont="1" applyFill="1" applyBorder="1" applyAlignment="1">
      <alignment horizontal="center" vertical="top" wrapText="1" readingOrder="1"/>
    </xf>
    <xf numFmtId="0" fontId="8" fillId="3" borderId="3" xfId="2" applyFont="1" applyFill="1" applyBorder="1" applyAlignment="1">
      <alignment horizontal="center" vertical="top" wrapText="1" readingOrder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10582275" y="910018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2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54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63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64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66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590550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5000625" y="105498900"/>
          <a:ext cx="762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17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18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26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29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35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36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60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361950</xdr:rowOff>
    </xdr:to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5000625" y="105498900"/>
          <a:ext cx="76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5000625" y="1120902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5000625" y="1120902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90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96" name="Text Box 4"/>
        <xdr:cNvSpPr txBox="1">
          <a:spLocks noChangeArrowheads="1"/>
        </xdr:cNvSpPr>
      </xdr:nvSpPr>
      <xdr:spPr bwMode="auto">
        <a:xfrm>
          <a:off x="5000625" y="1120902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98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199" name="Text Box 4"/>
        <xdr:cNvSpPr txBox="1">
          <a:spLocks noChangeArrowheads="1"/>
        </xdr:cNvSpPr>
      </xdr:nvSpPr>
      <xdr:spPr bwMode="auto">
        <a:xfrm>
          <a:off x="5000625" y="1120902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05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5000625" y="1120902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5000625" y="1120902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16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17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20" name="Text Box 4"/>
        <xdr:cNvSpPr txBox="1">
          <a:spLocks noChangeArrowheads="1"/>
        </xdr:cNvSpPr>
      </xdr:nvSpPr>
      <xdr:spPr bwMode="auto">
        <a:xfrm>
          <a:off x="5000625" y="1120902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5000625" y="1120902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26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29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32" name="Text Box 4"/>
        <xdr:cNvSpPr txBox="1">
          <a:spLocks noChangeArrowheads="1"/>
        </xdr:cNvSpPr>
      </xdr:nvSpPr>
      <xdr:spPr bwMode="auto">
        <a:xfrm>
          <a:off x="5000625" y="1120902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35" name="Text Box 4"/>
        <xdr:cNvSpPr txBox="1">
          <a:spLocks noChangeArrowheads="1"/>
        </xdr:cNvSpPr>
      </xdr:nvSpPr>
      <xdr:spPr bwMode="auto">
        <a:xfrm>
          <a:off x="5000625" y="1120902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5000625" y="112090200"/>
          <a:ext cx="76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285750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5000625" y="115328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5000625" y="114871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47" name="Text Box 4"/>
        <xdr:cNvSpPr txBox="1">
          <a:spLocks noChangeArrowheads="1"/>
        </xdr:cNvSpPr>
      </xdr:nvSpPr>
      <xdr:spPr bwMode="auto">
        <a:xfrm>
          <a:off x="5000625" y="112090200"/>
          <a:ext cx="76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50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61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62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68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71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74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79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80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86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89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92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01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04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10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16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22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24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25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28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34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37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39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40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43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46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49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52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55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58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61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64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67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70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73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76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79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82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85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94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03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06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09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12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15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18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21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24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27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30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33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36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42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51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54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57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60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295275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5000625" y="1153287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5000625" y="1148715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63" name="Text Box 4"/>
        <xdr:cNvSpPr txBox="1">
          <a:spLocks noChangeArrowheads="1"/>
        </xdr:cNvSpPr>
      </xdr:nvSpPr>
      <xdr:spPr bwMode="auto">
        <a:xfrm>
          <a:off x="5000625" y="1120902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66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314325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5000625" y="1153287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304800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5000625" y="1148715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285750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5000625" y="1120902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72" name="Text Box 4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75" name="Text Box 4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78" name="Text Box 4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84" name="Text Box 4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676275"/>
    <xdr:sp macro="" textlink="">
      <xdr:nvSpPr>
        <xdr:cNvPr id="487" name="Text Box 4"/>
        <xdr:cNvSpPr txBox="1">
          <a:spLocks noChangeArrowheads="1"/>
        </xdr:cNvSpPr>
      </xdr:nvSpPr>
      <xdr:spPr bwMode="auto">
        <a:xfrm>
          <a:off x="0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9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0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0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1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2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2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3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3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3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6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6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7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7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7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8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8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8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8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8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9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9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9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59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0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0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0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1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1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1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1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1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2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2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2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3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" name="Text Box 4"/>
        <xdr:cNvSpPr txBox="1">
          <a:spLocks noChangeArrowheads="1"/>
        </xdr:cNvSpPr>
      </xdr:nvSpPr>
      <xdr:spPr bwMode="auto">
        <a:xfrm>
          <a:off x="10191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5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5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5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6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6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6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6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6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6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7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7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7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7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7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7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7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8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8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8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8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8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9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9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9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9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69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0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0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0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0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0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0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1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1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1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2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2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2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3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3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3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3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3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4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4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4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4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5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5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5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6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6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6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6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6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7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7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7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7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8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8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8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8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9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9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9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79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79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0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0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0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0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0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0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1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1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1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1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1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1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2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2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2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2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2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2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3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3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3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3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3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3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3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3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4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4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4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4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4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4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5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5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5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5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5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5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5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6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6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6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6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6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6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6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7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7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7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7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7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8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8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8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8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8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8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8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9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9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9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9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9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89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89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0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0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0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0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0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0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0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0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1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1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1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1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1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1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1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2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2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2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2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2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2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2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3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3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3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3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3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3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4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4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44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45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46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49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5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5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5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56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58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61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6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6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68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69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70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73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7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7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7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80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82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85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8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8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8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9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99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92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94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97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99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99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00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00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06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09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012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014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015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16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17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18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21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022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024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027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28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30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33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039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40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41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42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45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04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05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05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52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54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57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05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06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06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06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64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65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66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69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07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07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07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07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76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77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78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81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082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084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087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88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89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90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092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093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094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095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096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098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099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00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01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02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05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107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108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111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12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14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17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1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2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2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2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24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25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26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29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3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3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37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38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41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44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47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48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49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50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53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56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59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60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61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62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64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65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6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6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6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7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74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77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7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8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18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84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85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86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87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88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89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192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195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96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98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01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202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204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206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207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08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10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13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214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216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218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219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20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21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22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25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226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227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228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230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231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32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34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37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238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239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240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242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243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44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45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46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49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250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251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252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180975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1019175" y="836295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180975</xdr:rowOff>
    </xdr:to>
    <xdr:sp macro="" textlink="">
      <xdr:nvSpPr>
        <xdr:cNvPr id="1254" name="Text Box 3"/>
        <xdr:cNvSpPr txBox="1">
          <a:spLocks noChangeArrowheads="1"/>
        </xdr:cNvSpPr>
      </xdr:nvSpPr>
      <xdr:spPr bwMode="auto">
        <a:xfrm>
          <a:off x="1019175" y="797242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180975</xdr:rowOff>
    </xdr:to>
    <xdr:sp macro="" textlink="">
      <xdr:nvSpPr>
        <xdr:cNvPr id="1255" name="Text Box 4"/>
        <xdr:cNvSpPr txBox="1">
          <a:spLocks noChangeArrowheads="1"/>
        </xdr:cNvSpPr>
      </xdr:nvSpPr>
      <xdr:spPr bwMode="auto">
        <a:xfrm>
          <a:off x="1019175" y="55911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57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58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61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262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264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266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267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69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70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73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274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276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279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82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85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286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287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288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289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290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291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92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94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97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00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03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04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05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06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07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09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10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11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12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13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14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15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16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17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18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19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21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22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24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26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27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28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29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30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32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33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34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35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36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38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39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40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41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42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43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44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45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346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347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348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350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351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52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53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54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56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57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58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60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62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63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64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65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66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68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69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70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72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74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75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76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77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78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79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81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82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84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85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87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88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90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91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93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94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95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96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397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398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399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00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01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02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03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04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05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406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407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408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409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410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411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12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14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15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17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418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419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420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421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423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24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25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26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27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29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430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431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432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435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36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37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38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41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442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444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1019175" y="83629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1019175" y="797242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1447" name="Text Box 4"/>
        <xdr:cNvSpPr txBox="1">
          <a:spLocks noChangeArrowheads="1"/>
        </xdr:cNvSpPr>
      </xdr:nvSpPr>
      <xdr:spPr bwMode="auto">
        <a:xfrm>
          <a:off x="1019175" y="559117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48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49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50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53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454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455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456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458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459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60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61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62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64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65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466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467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468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470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471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72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73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74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75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77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478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479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480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481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482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483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84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85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86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89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490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491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492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493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494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495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96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97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98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99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501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502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504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1505" name="Text Box 2"/>
        <xdr:cNvSpPr txBox="1">
          <a:spLocks noChangeArrowheads="1"/>
        </xdr:cNvSpPr>
      </xdr:nvSpPr>
      <xdr:spPr bwMode="auto">
        <a:xfrm>
          <a:off x="1019175" y="8362950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1506" name="Text Box 3"/>
        <xdr:cNvSpPr txBox="1">
          <a:spLocks noChangeArrowheads="1"/>
        </xdr:cNvSpPr>
      </xdr:nvSpPr>
      <xdr:spPr bwMode="auto">
        <a:xfrm>
          <a:off x="1019175" y="7972425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1507" name="Text Box 4"/>
        <xdr:cNvSpPr txBox="1">
          <a:spLocks noChangeArrowheads="1"/>
        </xdr:cNvSpPr>
      </xdr:nvSpPr>
      <xdr:spPr bwMode="auto">
        <a:xfrm>
          <a:off x="1019175" y="5591175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508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509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510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511" name="Text Box 2"/>
        <xdr:cNvSpPr txBox="1">
          <a:spLocks noChangeArrowheads="1"/>
        </xdr:cNvSpPr>
      </xdr:nvSpPr>
      <xdr:spPr bwMode="auto">
        <a:xfrm>
          <a:off x="1019175" y="83629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1019175" y="79724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513" name="Text Box 4"/>
        <xdr:cNvSpPr txBox="1">
          <a:spLocks noChangeArrowheads="1"/>
        </xdr:cNvSpPr>
      </xdr:nvSpPr>
      <xdr:spPr bwMode="auto">
        <a:xfrm>
          <a:off x="1019175" y="5591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topLeftCell="C22" zoomScale="60" zoomScaleNormal="60" workbookViewId="0">
      <selection activeCell="T40" sqref="T40"/>
    </sheetView>
  </sheetViews>
  <sheetFormatPr defaultRowHeight="22.5"/>
  <cols>
    <col min="1" max="19" width="10.69921875" customWidth="1"/>
    <col min="20" max="20" width="18.796875" customWidth="1"/>
    <col min="21" max="21" width="6.19921875" customWidth="1"/>
  </cols>
  <sheetData>
    <row r="1" spans="1:21" ht="48.75" customHeight="1" thickBot="1">
      <c r="A1" s="24"/>
      <c r="B1" s="25" t="s">
        <v>42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/>
    </row>
    <row r="2" spans="1:21" ht="30" customHeight="1" thickBot="1">
      <c r="A2" s="24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30"/>
    </row>
    <row r="3" spans="1:21" ht="30" customHeight="1">
      <c r="A3" s="24"/>
      <c r="B3" s="31" t="s">
        <v>2</v>
      </c>
      <c r="C3" s="32"/>
      <c r="D3" s="32"/>
      <c r="E3" s="32"/>
      <c r="F3" s="32"/>
      <c r="G3" s="33"/>
      <c r="H3" s="34" t="s">
        <v>40</v>
      </c>
      <c r="I3" s="35"/>
      <c r="J3" s="35"/>
      <c r="K3" s="35"/>
      <c r="L3" s="35"/>
      <c r="M3" s="36"/>
      <c r="N3" s="31" t="s">
        <v>41</v>
      </c>
      <c r="O3" s="32"/>
      <c r="P3" s="32"/>
      <c r="Q3" s="32"/>
      <c r="R3" s="32"/>
      <c r="S3" s="32"/>
      <c r="T3" s="37" t="s">
        <v>0</v>
      </c>
      <c r="U3" s="39" t="s">
        <v>1</v>
      </c>
    </row>
    <row r="4" spans="1:21" ht="30" customHeight="1" thickBot="1">
      <c r="A4" s="24"/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  <c r="H4" s="1" t="s">
        <v>2</v>
      </c>
      <c r="I4" s="2" t="s">
        <v>3</v>
      </c>
      <c r="J4" s="2" t="s">
        <v>4</v>
      </c>
      <c r="K4" s="2" t="s">
        <v>5</v>
      </c>
      <c r="L4" s="2" t="s">
        <v>6</v>
      </c>
      <c r="M4" s="3" t="s">
        <v>7</v>
      </c>
      <c r="N4" s="1" t="s">
        <v>2</v>
      </c>
      <c r="O4" s="2" t="s">
        <v>3</v>
      </c>
      <c r="P4" s="2" t="s">
        <v>4</v>
      </c>
      <c r="Q4" s="2" t="s">
        <v>5</v>
      </c>
      <c r="R4" s="2" t="s">
        <v>6</v>
      </c>
      <c r="S4" s="3" t="s">
        <v>7</v>
      </c>
      <c r="T4" s="38"/>
      <c r="U4" s="40"/>
    </row>
    <row r="5" spans="1:21" ht="30" customHeight="1" thickTop="1">
      <c r="A5" s="24"/>
      <c r="B5" s="14">
        <f>SUM(C5:G5)</f>
        <v>145</v>
      </c>
      <c r="C5" s="14">
        <f t="shared" ref="C5:F20" si="0">SUM(O5,I5)</f>
        <v>30</v>
      </c>
      <c r="D5" s="14">
        <f t="shared" si="0"/>
        <v>69</v>
      </c>
      <c r="E5" s="14">
        <f t="shared" si="0"/>
        <v>31</v>
      </c>
      <c r="F5" s="14">
        <f t="shared" si="0"/>
        <v>1</v>
      </c>
      <c r="G5" s="14">
        <f>SUM(S5,M5)</f>
        <v>14</v>
      </c>
      <c r="H5" s="4">
        <f>SUM(I5:M5)</f>
        <v>93</v>
      </c>
      <c r="I5" s="15">
        <v>19</v>
      </c>
      <c r="J5" s="15">
        <v>42</v>
      </c>
      <c r="K5" s="15">
        <v>27</v>
      </c>
      <c r="L5" s="15">
        <v>0</v>
      </c>
      <c r="M5" s="16">
        <v>5</v>
      </c>
      <c r="N5" s="4">
        <f>SUM(O5:S5)</f>
        <v>52</v>
      </c>
      <c r="O5" s="15">
        <v>11</v>
      </c>
      <c r="P5" s="15">
        <v>27</v>
      </c>
      <c r="Q5" s="15">
        <v>4</v>
      </c>
      <c r="R5" s="15">
        <v>1</v>
      </c>
      <c r="S5" s="5">
        <v>9</v>
      </c>
      <c r="T5" s="6" t="s">
        <v>8</v>
      </c>
      <c r="U5" s="7">
        <v>1</v>
      </c>
    </row>
    <row r="6" spans="1:21" ht="30" customHeight="1">
      <c r="A6" s="24"/>
      <c r="B6" s="19">
        <f t="shared" ref="B6:B36" si="1">SUM(C6:G6)</f>
        <v>247</v>
      </c>
      <c r="C6" s="17">
        <f t="shared" si="0"/>
        <v>46</v>
      </c>
      <c r="D6" s="17">
        <f t="shared" si="0"/>
        <v>106</v>
      </c>
      <c r="E6" s="17">
        <f t="shared" si="0"/>
        <v>64</v>
      </c>
      <c r="F6" s="17">
        <f t="shared" si="0"/>
        <v>22</v>
      </c>
      <c r="G6" s="18">
        <f t="shared" ref="G6:G36" si="2">SUM(S6,M6)</f>
        <v>9</v>
      </c>
      <c r="H6" s="4">
        <f t="shared" ref="H6:H36" si="3">SUM(I6:M6)</f>
        <v>114</v>
      </c>
      <c r="I6" s="15">
        <v>23</v>
      </c>
      <c r="J6" s="15">
        <v>42</v>
      </c>
      <c r="K6" s="15">
        <v>38</v>
      </c>
      <c r="L6" s="15">
        <v>7</v>
      </c>
      <c r="M6" s="16">
        <v>4</v>
      </c>
      <c r="N6" s="4">
        <f t="shared" ref="N6:N36" si="4">SUM(O6:S6)</f>
        <v>133</v>
      </c>
      <c r="O6" s="15">
        <v>23</v>
      </c>
      <c r="P6" s="15">
        <v>64</v>
      </c>
      <c r="Q6" s="15">
        <v>26</v>
      </c>
      <c r="R6" s="15">
        <v>15</v>
      </c>
      <c r="S6" s="5">
        <v>5</v>
      </c>
      <c r="T6" s="8" t="s">
        <v>9</v>
      </c>
      <c r="U6" s="9">
        <v>2</v>
      </c>
    </row>
    <row r="7" spans="1:21" ht="30" customHeight="1">
      <c r="A7" s="24"/>
      <c r="B7" s="19">
        <f t="shared" si="1"/>
        <v>16</v>
      </c>
      <c r="C7" s="17">
        <f t="shared" si="0"/>
        <v>2</v>
      </c>
      <c r="D7" s="17">
        <f t="shared" si="0"/>
        <v>8</v>
      </c>
      <c r="E7" s="17">
        <f t="shared" si="0"/>
        <v>3</v>
      </c>
      <c r="F7" s="17">
        <f t="shared" si="0"/>
        <v>1</v>
      </c>
      <c r="G7" s="18">
        <f t="shared" si="2"/>
        <v>2</v>
      </c>
      <c r="H7" s="4">
        <f t="shared" si="3"/>
        <v>6</v>
      </c>
      <c r="I7" s="15">
        <v>0</v>
      </c>
      <c r="J7" s="15">
        <v>3</v>
      </c>
      <c r="K7" s="15">
        <v>1</v>
      </c>
      <c r="L7" s="15">
        <v>0</v>
      </c>
      <c r="M7" s="16">
        <v>2</v>
      </c>
      <c r="N7" s="4">
        <f t="shared" si="4"/>
        <v>10</v>
      </c>
      <c r="O7" s="15">
        <v>2</v>
      </c>
      <c r="P7" s="15">
        <v>5</v>
      </c>
      <c r="Q7" s="15">
        <v>2</v>
      </c>
      <c r="R7" s="15">
        <v>1</v>
      </c>
      <c r="S7" s="5">
        <v>0</v>
      </c>
      <c r="T7" s="8" t="s">
        <v>10</v>
      </c>
      <c r="U7" s="9">
        <v>3</v>
      </c>
    </row>
    <row r="8" spans="1:21" ht="30" customHeight="1">
      <c r="A8" s="24"/>
      <c r="B8" s="19">
        <f t="shared" si="1"/>
        <v>63</v>
      </c>
      <c r="C8" s="17">
        <f t="shared" si="0"/>
        <v>18</v>
      </c>
      <c r="D8" s="17">
        <f t="shared" si="0"/>
        <v>17</v>
      </c>
      <c r="E8" s="17">
        <f t="shared" si="0"/>
        <v>14</v>
      </c>
      <c r="F8" s="17">
        <f t="shared" si="0"/>
        <v>5</v>
      </c>
      <c r="G8" s="18">
        <f t="shared" si="2"/>
        <v>9</v>
      </c>
      <c r="H8" s="4">
        <f t="shared" si="3"/>
        <v>34</v>
      </c>
      <c r="I8" s="15">
        <v>8</v>
      </c>
      <c r="J8" s="15">
        <v>10</v>
      </c>
      <c r="K8" s="15">
        <v>9</v>
      </c>
      <c r="L8" s="15">
        <v>3</v>
      </c>
      <c r="M8" s="16">
        <v>4</v>
      </c>
      <c r="N8" s="4">
        <f t="shared" si="4"/>
        <v>29</v>
      </c>
      <c r="O8" s="15">
        <v>10</v>
      </c>
      <c r="P8" s="15">
        <v>7</v>
      </c>
      <c r="Q8" s="15">
        <v>5</v>
      </c>
      <c r="R8" s="15">
        <v>2</v>
      </c>
      <c r="S8" s="5">
        <v>5</v>
      </c>
      <c r="T8" s="8" t="s">
        <v>11</v>
      </c>
      <c r="U8" s="9">
        <v>4</v>
      </c>
    </row>
    <row r="9" spans="1:21" ht="30" customHeight="1">
      <c r="A9" s="24"/>
      <c r="B9" s="19">
        <f t="shared" si="1"/>
        <v>92</v>
      </c>
      <c r="C9" s="17">
        <f t="shared" si="0"/>
        <v>21</v>
      </c>
      <c r="D9" s="17">
        <f t="shared" si="0"/>
        <v>23</v>
      </c>
      <c r="E9" s="17">
        <f t="shared" si="0"/>
        <v>17</v>
      </c>
      <c r="F9" s="17">
        <f t="shared" si="0"/>
        <v>7</v>
      </c>
      <c r="G9" s="18">
        <f t="shared" si="2"/>
        <v>24</v>
      </c>
      <c r="H9" s="4">
        <f t="shared" si="3"/>
        <v>42</v>
      </c>
      <c r="I9" s="15">
        <v>8</v>
      </c>
      <c r="J9" s="15">
        <v>11</v>
      </c>
      <c r="K9" s="15">
        <v>9</v>
      </c>
      <c r="L9" s="15">
        <v>2</v>
      </c>
      <c r="M9" s="16">
        <v>12</v>
      </c>
      <c r="N9" s="4">
        <f t="shared" si="4"/>
        <v>50</v>
      </c>
      <c r="O9" s="15">
        <v>13</v>
      </c>
      <c r="P9" s="15">
        <v>12</v>
      </c>
      <c r="Q9" s="15">
        <v>8</v>
      </c>
      <c r="R9" s="15">
        <v>5</v>
      </c>
      <c r="S9" s="5">
        <v>12</v>
      </c>
      <c r="T9" s="8" t="s">
        <v>12</v>
      </c>
      <c r="U9" s="9">
        <v>5</v>
      </c>
    </row>
    <row r="10" spans="1:21" ht="30" customHeight="1">
      <c r="A10" s="24"/>
      <c r="B10" s="19">
        <f t="shared" si="1"/>
        <v>1</v>
      </c>
      <c r="C10" s="17">
        <f t="shared" si="0"/>
        <v>0</v>
      </c>
      <c r="D10" s="17">
        <f t="shared" si="0"/>
        <v>0</v>
      </c>
      <c r="E10" s="17">
        <f t="shared" si="0"/>
        <v>1</v>
      </c>
      <c r="F10" s="17">
        <f t="shared" si="0"/>
        <v>0</v>
      </c>
      <c r="G10" s="18">
        <f t="shared" si="2"/>
        <v>0</v>
      </c>
      <c r="H10" s="4">
        <f t="shared" si="3"/>
        <v>1</v>
      </c>
      <c r="I10" s="15">
        <v>0</v>
      </c>
      <c r="J10" s="15">
        <v>0</v>
      </c>
      <c r="K10" s="15">
        <v>1</v>
      </c>
      <c r="L10" s="15">
        <v>0</v>
      </c>
      <c r="M10" s="16">
        <v>0</v>
      </c>
      <c r="N10" s="4">
        <f t="shared" si="4"/>
        <v>0</v>
      </c>
      <c r="O10" s="15">
        <v>0</v>
      </c>
      <c r="P10" s="15">
        <v>0</v>
      </c>
      <c r="Q10" s="15">
        <v>0</v>
      </c>
      <c r="R10" s="15">
        <v>0</v>
      </c>
      <c r="S10" s="5">
        <v>0</v>
      </c>
      <c r="T10" s="8" t="s">
        <v>13</v>
      </c>
      <c r="U10" s="9">
        <v>6</v>
      </c>
    </row>
    <row r="11" spans="1:21" ht="30" customHeight="1">
      <c r="A11" s="24"/>
      <c r="B11" s="19">
        <f t="shared" si="1"/>
        <v>38</v>
      </c>
      <c r="C11" s="17">
        <f t="shared" si="0"/>
        <v>12</v>
      </c>
      <c r="D11" s="17">
        <f t="shared" si="0"/>
        <v>13</v>
      </c>
      <c r="E11" s="17">
        <f t="shared" si="0"/>
        <v>9</v>
      </c>
      <c r="F11" s="17">
        <f t="shared" si="0"/>
        <v>2</v>
      </c>
      <c r="G11" s="18">
        <f t="shared" si="2"/>
        <v>2</v>
      </c>
      <c r="H11" s="4">
        <f t="shared" si="3"/>
        <v>16</v>
      </c>
      <c r="I11" s="15">
        <v>4</v>
      </c>
      <c r="J11" s="15">
        <v>3</v>
      </c>
      <c r="K11" s="15">
        <v>7</v>
      </c>
      <c r="L11" s="15">
        <v>0</v>
      </c>
      <c r="M11" s="16">
        <v>2</v>
      </c>
      <c r="N11" s="4">
        <f t="shared" si="4"/>
        <v>22</v>
      </c>
      <c r="O11" s="15">
        <v>8</v>
      </c>
      <c r="P11" s="15">
        <v>10</v>
      </c>
      <c r="Q11" s="15">
        <v>2</v>
      </c>
      <c r="R11" s="15">
        <v>2</v>
      </c>
      <c r="S11" s="5">
        <v>0</v>
      </c>
      <c r="T11" s="8" t="s">
        <v>14</v>
      </c>
      <c r="U11" s="9">
        <v>7</v>
      </c>
    </row>
    <row r="12" spans="1:21" ht="30" customHeight="1">
      <c r="A12" s="24"/>
      <c r="B12" s="19">
        <f t="shared" si="1"/>
        <v>47</v>
      </c>
      <c r="C12" s="17">
        <f t="shared" si="0"/>
        <v>17</v>
      </c>
      <c r="D12" s="17">
        <f t="shared" si="0"/>
        <v>15</v>
      </c>
      <c r="E12" s="17">
        <f t="shared" si="0"/>
        <v>12</v>
      </c>
      <c r="F12" s="17">
        <f t="shared" si="0"/>
        <v>2</v>
      </c>
      <c r="G12" s="18">
        <f t="shared" si="2"/>
        <v>1</v>
      </c>
      <c r="H12" s="4">
        <f t="shared" si="3"/>
        <v>17</v>
      </c>
      <c r="I12" s="15">
        <v>5</v>
      </c>
      <c r="J12" s="15">
        <v>7</v>
      </c>
      <c r="K12" s="15">
        <v>3</v>
      </c>
      <c r="L12" s="15">
        <v>1</v>
      </c>
      <c r="M12" s="16">
        <v>1</v>
      </c>
      <c r="N12" s="4">
        <f t="shared" si="4"/>
        <v>30</v>
      </c>
      <c r="O12" s="15">
        <v>12</v>
      </c>
      <c r="P12" s="15">
        <v>8</v>
      </c>
      <c r="Q12" s="15">
        <v>9</v>
      </c>
      <c r="R12" s="15">
        <v>1</v>
      </c>
      <c r="S12" s="5">
        <v>0</v>
      </c>
      <c r="T12" s="8" t="s">
        <v>15</v>
      </c>
      <c r="U12" s="9">
        <v>8</v>
      </c>
    </row>
    <row r="13" spans="1:21" ht="30" customHeight="1">
      <c r="A13" s="24"/>
      <c r="B13" s="19">
        <f t="shared" si="1"/>
        <v>3</v>
      </c>
      <c r="C13" s="17">
        <f t="shared" si="0"/>
        <v>1</v>
      </c>
      <c r="D13" s="17">
        <f t="shared" si="0"/>
        <v>0</v>
      </c>
      <c r="E13" s="17">
        <f t="shared" si="0"/>
        <v>2</v>
      </c>
      <c r="F13" s="17">
        <f t="shared" si="0"/>
        <v>0</v>
      </c>
      <c r="G13" s="18">
        <f t="shared" si="2"/>
        <v>0</v>
      </c>
      <c r="H13" s="4">
        <f t="shared" si="3"/>
        <v>2</v>
      </c>
      <c r="I13" s="15">
        <v>1</v>
      </c>
      <c r="J13" s="15">
        <v>0</v>
      </c>
      <c r="K13" s="15">
        <v>1</v>
      </c>
      <c r="L13" s="15">
        <v>0</v>
      </c>
      <c r="M13" s="16">
        <v>0</v>
      </c>
      <c r="N13" s="4">
        <f t="shared" si="4"/>
        <v>1</v>
      </c>
      <c r="O13" s="15">
        <v>0</v>
      </c>
      <c r="P13" s="15">
        <v>0</v>
      </c>
      <c r="Q13" s="15">
        <v>1</v>
      </c>
      <c r="R13" s="15">
        <v>0</v>
      </c>
      <c r="S13" s="5">
        <v>0</v>
      </c>
      <c r="T13" s="8" t="s">
        <v>16</v>
      </c>
      <c r="U13" s="9">
        <v>9</v>
      </c>
    </row>
    <row r="14" spans="1:21" ht="30" customHeight="1">
      <c r="A14" s="24"/>
      <c r="B14" s="19">
        <f t="shared" si="1"/>
        <v>161</v>
      </c>
      <c r="C14" s="17">
        <f t="shared" si="0"/>
        <v>27</v>
      </c>
      <c r="D14" s="17">
        <f t="shared" si="0"/>
        <v>32</v>
      </c>
      <c r="E14" s="17">
        <f t="shared" si="0"/>
        <v>25</v>
      </c>
      <c r="F14" s="17">
        <f t="shared" si="0"/>
        <v>10</v>
      </c>
      <c r="G14" s="18">
        <f t="shared" si="2"/>
        <v>67</v>
      </c>
      <c r="H14" s="4">
        <f t="shared" si="3"/>
        <v>81</v>
      </c>
      <c r="I14" s="15">
        <v>12</v>
      </c>
      <c r="J14" s="15">
        <v>14</v>
      </c>
      <c r="K14" s="15">
        <v>12</v>
      </c>
      <c r="L14" s="15">
        <v>7</v>
      </c>
      <c r="M14" s="16">
        <v>36</v>
      </c>
      <c r="N14" s="4">
        <f t="shared" si="4"/>
        <v>80</v>
      </c>
      <c r="O14" s="15">
        <v>15</v>
      </c>
      <c r="P14" s="15">
        <v>18</v>
      </c>
      <c r="Q14" s="15">
        <v>13</v>
      </c>
      <c r="R14" s="15">
        <v>3</v>
      </c>
      <c r="S14" s="5">
        <v>31</v>
      </c>
      <c r="T14" s="8" t="s">
        <v>17</v>
      </c>
      <c r="U14" s="9">
        <v>10</v>
      </c>
    </row>
    <row r="15" spans="1:21" ht="30" customHeight="1">
      <c r="A15" s="24"/>
      <c r="B15" s="19">
        <f t="shared" si="1"/>
        <v>120</v>
      </c>
      <c r="C15" s="17">
        <f t="shared" si="0"/>
        <v>20</v>
      </c>
      <c r="D15" s="17">
        <f t="shared" si="0"/>
        <v>58</v>
      </c>
      <c r="E15" s="17">
        <f t="shared" si="0"/>
        <v>29</v>
      </c>
      <c r="F15" s="17">
        <f t="shared" si="0"/>
        <v>4</v>
      </c>
      <c r="G15" s="18">
        <f t="shared" si="2"/>
        <v>9</v>
      </c>
      <c r="H15" s="4">
        <f t="shared" si="3"/>
        <v>69</v>
      </c>
      <c r="I15" s="15">
        <v>10</v>
      </c>
      <c r="J15" s="15">
        <v>27</v>
      </c>
      <c r="K15" s="15">
        <v>21</v>
      </c>
      <c r="L15" s="15">
        <v>3</v>
      </c>
      <c r="M15" s="16">
        <v>8</v>
      </c>
      <c r="N15" s="4">
        <f t="shared" si="4"/>
        <v>51</v>
      </c>
      <c r="O15" s="15">
        <v>10</v>
      </c>
      <c r="P15" s="15">
        <v>31</v>
      </c>
      <c r="Q15" s="15">
        <v>8</v>
      </c>
      <c r="R15" s="15">
        <v>1</v>
      </c>
      <c r="S15" s="5">
        <v>1</v>
      </c>
      <c r="T15" s="8" t="s">
        <v>18</v>
      </c>
      <c r="U15" s="9">
        <v>11</v>
      </c>
    </row>
    <row r="16" spans="1:21" ht="30" customHeight="1">
      <c r="A16" s="24"/>
      <c r="B16" s="19">
        <f t="shared" si="1"/>
        <v>678</v>
      </c>
      <c r="C16" s="17">
        <f t="shared" si="0"/>
        <v>152</v>
      </c>
      <c r="D16" s="17">
        <f t="shared" si="0"/>
        <v>194</v>
      </c>
      <c r="E16" s="17">
        <f t="shared" si="0"/>
        <v>143</v>
      </c>
      <c r="F16" s="17">
        <f t="shared" si="0"/>
        <v>54</v>
      </c>
      <c r="G16" s="18">
        <f t="shared" si="2"/>
        <v>135</v>
      </c>
      <c r="H16" s="4">
        <f t="shared" si="3"/>
        <v>292</v>
      </c>
      <c r="I16" s="15">
        <v>76</v>
      </c>
      <c r="J16" s="15">
        <v>66</v>
      </c>
      <c r="K16" s="15">
        <v>84</v>
      </c>
      <c r="L16" s="15">
        <v>24</v>
      </c>
      <c r="M16" s="16">
        <v>42</v>
      </c>
      <c r="N16" s="4">
        <f t="shared" si="4"/>
        <v>386</v>
      </c>
      <c r="O16" s="15">
        <v>76</v>
      </c>
      <c r="P16" s="15">
        <v>128</v>
      </c>
      <c r="Q16" s="15">
        <v>59</v>
      </c>
      <c r="R16" s="15">
        <v>30</v>
      </c>
      <c r="S16" s="5">
        <v>93</v>
      </c>
      <c r="T16" s="8" t="s">
        <v>19</v>
      </c>
      <c r="U16" s="9">
        <v>12</v>
      </c>
    </row>
    <row r="17" spans="1:21" ht="30" customHeight="1">
      <c r="A17" s="24"/>
      <c r="B17" s="19">
        <f t="shared" si="1"/>
        <v>51</v>
      </c>
      <c r="C17" s="17">
        <f t="shared" si="0"/>
        <v>30</v>
      </c>
      <c r="D17" s="17">
        <f t="shared" si="0"/>
        <v>12</v>
      </c>
      <c r="E17" s="17">
        <f t="shared" si="0"/>
        <v>7</v>
      </c>
      <c r="F17" s="17">
        <f t="shared" si="0"/>
        <v>1</v>
      </c>
      <c r="G17" s="18">
        <f t="shared" si="2"/>
        <v>1</v>
      </c>
      <c r="H17" s="4">
        <f t="shared" si="3"/>
        <v>19</v>
      </c>
      <c r="I17" s="15">
        <v>6</v>
      </c>
      <c r="J17" s="15">
        <v>7</v>
      </c>
      <c r="K17" s="15">
        <v>4</v>
      </c>
      <c r="L17" s="15">
        <v>1</v>
      </c>
      <c r="M17" s="16">
        <v>1</v>
      </c>
      <c r="N17" s="4">
        <f t="shared" si="4"/>
        <v>32</v>
      </c>
      <c r="O17" s="15">
        <v>24</v>
      </c>
      <c r="P17" s="15">
        <v>5</v>
      </c>
      <c r="Q17" s="15">
        <v>3</v>
      </c>
      <c r="R17" s="15">
        <v>0</v>
      </c>
      <c r="S17" s="5">
        <v>0</v>
      </c>
      <c r="T17" s="8" t="s">
        <v>20</v>
      </c>
      <c r="U17" s="9">
        <v>13</v>
      </c>
    </row>
    <row r="18" spans="1:21" ht="30" customHeight="1">
      <c r="A18" s="24"/>
      <c r="B18" s="19">
        <f t="shared" si="1"/>
        <v>19</v>
      </c>
      <c r="C18" s="17">
        <f t="shared" si="0"/>
        <v>8</v>
      </c>
      <c r="D18" s="17">
        <f t="shared" si="0"/>
        <v>1</v>
      </c>
      <c r="E18" s="17">
        <f t="shared" si="0"/>
        <v>3</v>
      </c>
      <c r="F18" s="17">
        <f t="shared" si="0"/>
        <v>1</v>
      </c>
      <c r="G18" s="18">
        <f t="shared" si="2"/>
        <v>6</v>
      </c>
      <c r="H18" s="4">
        <f t="shared" si="3"/>
        <v>11</v>
      </c>
      <c r="I18" s="15">
        <v>4</v>
      </c>
      <c r="J18" s="15">
        <v>0</v>
      </c>
      <c r="K18" s="15">
        <v>2</v>
      </c>
      <c r="L18" s="15">
        <v>1</v>
      </c>
      <c r="M18" s="16">
        <v>4</v>
      </c>
      <c r="N18" s="4">
        <f t="shared" si="4"/>
        <v>8</v>
      </c>
      <c r="O18" s="15">
        <v>4</v>
      </c>
      <c r="P18" s="15">
        <v>1</v>
      </c>
      <c r="Q18" s="15">
        <v>1</v>
      </c>
      <c r="R18" s="15">
        <v>0</v>
      </c>
      <c r="S18" s="5">
        <v>2</v>
      </c>
      <c r="T18" s="8" t="s">
        <v>21</v>
      </c>
      <c r="U18" s="9">
        <v>14</v>
      </c>
    </row>
    <row r="19" spans="1:21" ht="30" customHeight="1">
      <c r="A19" s="24"/>
      <c r="B19" s="19">
        <f t="shared" si="1"/>
        <v>383</v>
      </c>
      <c r="C19" s="17">
        <f t="shared" si="0"/>
        <v>23</v>
      </c>
      <c r="D19" s="17">
        <f t="shared" si="0"/>
        <v>104</v>
      </c>
      <c r="E19" s="17">
        <f t="shared" si="0"/>
        <v>108</v>
      </c>
      <c r="F19" s="17">
        <f t="shared" si="0"/>
        <v>72</v>
      </c>
      <c r="G19" s="18">
        <f t="shared" si="2"/>
        <v>76</v>
      </c>
      <c r="H19" s="4">
        <f t="shared" si="3"/>
        <v>143</v>
      </c>
      <c r="I19" s="15">
        <v>3</v>
      </c>
      <c r="J19" s="15">
        <v>30</v>
      </c>
      <c r="K19" s="15">
        <v>46</v>
      </c>
      <c r="L19" s="15">
        <v>27</v>
      </c>
      <c r="M19" s="16">
        <v>37</v>
      </c>
      <c r="N19" s="4">
        <f t="shared" si="4"/>
        <v>240</v>
      </c>
      <c r="O19" s="15">
        <v>20</v>
      </c>
      <c r="P19" s="15">
        <v>74</v>
      </c>
      <c r="Q19" s="15">
        <v>62</v>
      </c>
      <c r="R19" s="15">
        <v>45</v>
      </c>
      <c r="S19" s="5">
        <v>39</v>
      </c>
      <c r="T19" s="8" t="s">
        <v>22</v>
      </c>
      <c r="U19" s="9">
        <v>15</v>
      </c>
    </row>
    <row r="20" spans="1:21" ht="30" customHeight="1">
      <c r="A20" s="24"/>
      <c r="B20" s="19">
        <f t="shared" si="1"/>
        <v>181</v>
      </c>
      <c r="C20" s="17">
        <f t="shared" si="0"/>
        <v>28</v>
      </c>
      <c r="D20" s="17">
        <f t="shared" si="0"/>
        <v>20</v>
      </c>
      <c r="E20" s="17">
        <f t="shared" si="0"/>
        <v>29</v>
      </c>
      <c r="F20" s="17">
        <f t="shared" si="0"/>
        <v>19</v>
      </c>
      <c r="G20" s="18">
        <f t="shared" si="2"/>
        <v>85</v>
      </c>
      <c r="H20" s="4">
        <f t="shared" si="3"/>
        <v>91</v>
      </c>
      <c r="I20" s="15">
        <v>9</v>
      </c>
      <c r="J20" s="15">
        <v>9</v>
      </c>
      <c r="K20" s="15">
        <v>12</v>
      </c>
      <c r="L20" s="15">
        <v>10</v>
      </c>
      <c r="M20" s="16">
        <v>51</v>
      </c>
      <c r="N20" s="4">
        <f t="shared" si="4"/>
        <v>90</v>
      </c>
      <c r="O20" s="15">
        <v>19</v>
      </c>
      <c r="P20" s="15">
        <v>11</v>
      </c>
      <c r="Q20" s="15">
        <v>17</v>
      </c>
      <c r="R20" s="15">
        <v>9</v>
      </c>
      <c r="S20" s="5">
        <v>34</v>
      </c>
      <c r="T20" s="8" t="s">
        <v>23</v>
      </c>
      <c r="U20" s="9">
        <v>16</v>
      </c>
    </row>
    <row r="21" spans="1:21" ht="30" customHeight="1">
      <c r="A21" s="24"/>
      <c r="B21" s="19">
        <f t="shared" si="1"/>
        <v>49</v>
      </c>
      <c r="C21" s="17">
        <f t="shared" ref="C21:C36" si="5">SUM(O21,I21)</f>
        <v>7</v>
      </c>
      <c r="D21" s="17">
        <f t="shared" ref="D21:D36" si="6">SUM(P21,J21)</f>
        <v>17</v>
      </c>
      <c r="E21" s="17">
        <f t="shared" ref="E21:E36" si="7">SUM(Q21,K21)</f>
        <v>17</v>
      </c>
      <c r="F21" s="17">
        <f t="shared" ref="F21:F36" si="8">SUM(R21,L21)</f>
        <v>4</v>
      </c>
      <c r="G21" s="18">
        <f t="shared" si="2"/>
        <v>4</v>
      </c>
      <c r="H21" s="4">
        <f t="shared" si="3"/>
        <v>17</v>
      </c>
      <c r="I21" s="15">
        <v>2</v>
      </c>
      <c r="J21" s="15">
        <v>6</v>
      </c>
      <c r="K21" s="15">
        <v>5</v>
      </c>
      <c r="L21" s="15">
        <v>3</v>
      </c>
      <c r="M21" s="16">
        <v>1</v>
      </c>
      <c r="N21" s="4">
        <f t="shared" si="4"/>
        <v>32</v>
      </c>
      <c r="O21" s="15">
        <v>5</v>
      </c>
      <c r="P21" s="15">
        <v>11</v>
      </c>
      <c r="Q21" s="15">
        <v>12</v>
      </c>
      <c r="R21" s="15">
        <v>1</v>
      </c>
      <c r="S21" s="5">
        <v>3</v>
      </c>
      <c r="T21" s="8" t="s">
        <v>24</v>
      </c>
      <c r="U21" s="9">
        <v>17</v>
      </c>
    </row>
    <row r="22" spans="1:21" ht="30" customHeight="1">
      <c r="A22" s="24"/>
      <c r="B22" s="19">
        <f t="shared" si="1"/>
        <v>150</v>
      </c>
      <c r="C22" s="17">
        <f t="shared" si="5"/>
        <v>45</v>
      </c>
      <c r="D22" s="17">
        <f t="shared" si="6"/>
        <v>54</v>
      </c>
      <c r="E22" s="17">
        <f t="shared" si="7"/>
        <v>21</v>
      </c>
      <c r="F22" s="17">
        <f t="shared" si="8"/>
        <v>6</v>
      </c>
      <c r="G22" s="18">
        <f t="shared" si="2"/>
        <v>24</v>
      </c>
      <c r="H22" s="4">
        <f t="shared" si="3"/>
        <v>75</v>
      </c>
      <c r="I22" s="15">
        <v>22</v>
      </c>
      <c r="J22" s="15">
        <v>21</v>
      </c>
      <c r="K22" s="15">
        <v>14</v>
      </c>
      <c r="L22" s="15">
        <v>4</v>
      </c>
      <c r="M22" s="16">
        <v>14</v>
      </c>
      <c r="N22" s="4">
        <f t="shared" si="4"/>
        <v>75</v>
      </c>
      <c r="O22" s="15">
        <v>23</v>
      </c>
      <c r="P22" s="15">
        <v>33</v>
      </c>
      <c r="Q22" s="15">
        <v>7</v>
      </c>
      <c r="R22" s="15">
        <v>2</v>
      </c>
      <c r="S22" s="5">
        <v>10</v>
      </c>
      <c r="T22" s="8" t="s">
        <v>25</v>
      </c>
      <c r="U22" s="9">
        <v>18</v>
      </c>
    </row>
    <row r="23" spans="1:21" ht="30" customHeight="1">
      <c r="A23" s="24"/>
      <c r="B23" s="19">
        <f t="shared" si="1"/>
        <v>25</v>
      </c>
      <c r="C23" s="17">
        <f t="shared" si="5"/>
        <v>5</v>
      </c>
      <c r="D23" s="17">
        <f t="shared" si="6"/>
        <v>7</v>
      </c>
      <c r="E23" s="17">
        <f t="shared" si="7"/>
        <v>4</v>
      </c>
      <c r="F23" s="17">
        <f t="shared" si="8"/>
        <v>4</v>
      </c>
      <c r="G23" s="18">
        <f t="shared" si="2"/>
        <v>5</v>
      </c>
      <c r="H23" s="4">
        <f t="shared" si="3"/>
        <v>10</v>
      </c>
      <c r="I23" s="15">
        <v>2</v>
      </c>
      <c r="J23" s="15">
        <v>2</v>
      </c>
      <c r="K23" s="15">
        <v>1</v>
      </c>
      <c r="L23" s="15">
        <v>2</v>
      </c>
      <c r="M23" s="16">
        <v>3</v>
      </c>
      <c r="N23" s="4">
        <f t="shared" si="4"/>
        <v>15</v>
      </c>
      <c r="O23" s="15">
        <v>3</v>
      </c>
      <c r="P23" s="15">
        <v>5</v>
      </c>
      <c r="Q23" s="15">
        <v>3</v>
      </c>
      <c r="R23" s="15">
        <v>2</v>
      </c>
      <c r="S23" s="5">
        <v>2</v>
      </c>
      <c r="T23" s="8" t="s">
        <v>26</v>
      </c>
      <c r="U23" s="9">
        <v>19</v>
      </c>
    </row>
    <row r="24" spans="1:21" ht="30" customHeight="1">
      <c r="A24" s="24"/>
      <c r="B24" s="19">
        <f t="shared" si="1"/>
        <v>48</v>
      </c>
      <c r="C24" s="17">
        <f t="shared" si="5"/>
        <v>17</v>
      </c>
      <c r="D24" s="17">
        <f t="shared" si="6"/>
        <v>10</v>
      </c>
      <c r="E24" s="17">
        <f t="shared" si="7"/>
        <v>12</v>
      </c>
      <c r="F24" s="17">
        <f t="shared" si="8"/>
        <v>4</v>
      </c>
      <c r="G24" s="18">
        <f t="shared" si="2"/>
        <v>5</v>
      </c>
      <c r="H24" s="4">
        <f t="shared" si="3"/>
        <v>27</v>
      </c>
      <c r="I24" s="15">
        <v>10</v>
      </c>
      <c r="J24" s="15">
        <v>6</v>
      </c>
      <c r="K24" s="15">
        <v>7</v>
      </c>
      <c r="L24" s="15">
        <v>3</v>
      </c>
      <c r="M24" s="16">
        <v>1</v>
      </c>
      <c r="N24" s="4">
        <f t="shared" si="4"/>
        <v>21</v>
      </c>
      <c r="O24" s="15">
        <v>7</v>
      </c>
      <c r="P24" s="15">
        <v>4</v>
      </c>
      <c r="Q24" s="15">
        <v>5</v>
      </c>
      <c r="R24" s="15">
        <v>1</v>
      </c>
      <c r="S24" s="5">
        <v>4</v>
      </c>
      <c r="T24" s="8" t="s">
        <v>27</v>
      </c>
      <c r="U24" s="9">
        <v>20</v>
      </c>
    </row>
    <row r="25" spans="1:21" ht="30" customHeight="1">
      <c r="A25" s="24"/>
      <c r="B25" s="19">
        <f t="shared" si="1"/>
        <v>128</v>
      </c>
      <c r="C25" s="17">
        <f t="shared" si="5"/>
        <v>30</v>
      </c>
      <c r="D25" s="17">
        <f t="shared" si="6"/>
        <v>52</v>
      </c>
      <c r="E25" s="17">
        <f t="shared" si="7"/>
        <v>29</v>
      </c>
      <c r="F25" s="17">
        <f t="shared" si="8"/>
        <v>8</v>
      </c>
      <c r="G25" s="18">
        <f t="shared" si="2"/>
        <v>9</v>
      </c>
      <c r="H25" s="4">
        <f t="shared" si="3"/>
        <v>64</v>
      </c>
      <c r="I25" s="15">
        <v>15</v>
      </c>
      <c r="J25" s="15">
        <v>29</v>
      </c>
      <c r="K25" s="15">
        <v>15</v>
      </c>
      <c r="L25" s="15">
        <v>2</v>
      </c>
      <c r="M25" s="16">
        <v>3</v>
      </c>
      <c r="N25" s="4">
        <f t="shared" si="4"/>
        <v>64</v>
      </c>
      <c r="O25" s="15">
        <v>15</v>
      </c>
      <c r="P25" s="15">
        <v>23</v>
      </c>
      <c r="Q25" s="15">
        <v>14</v>
      </c>
      <c r="R25" s="15">
        <v>6</v>
      </c>
      <c r="S25" s="5">
        <v>6</v>
      </c>
      <c r="T25" s="8" t="s">
        <v>28</v>
      </c>
      <c r="U25" s="9">
        <v>21</v>
      </c>
    </row>
    <row r="26" spans="1:21" ht="30" customHeight="1">
      <c r="A26" s="24"/>
      <c r="B26" s="19">
        <f t="shared" si="1"/>
        <v>99</v>
      </c>
      <c r="C26" s="17">
        <f t="shared" si="5"/>
        <v>14</v>
      </c>
      <c r="D26" s="17">
        <f t="shared" si="6"/>
        <v>25</v>
      </c>
      <c r="E26" s="17">
        <f t="shared" si="7"/>
        <v>21</v>
      </c>
      <c r="F26" s="17">
        <f t="shared" si="8"/>
        <v>14</v>
      </c>
      <c r="G26" s="18">
        <f t="shared" si="2"/>
        <v>25</v>
      </c>
      <c r="H26" s="4">
        <f t="shared" si="3"/>
        <v>47</v>
      </c>
      <c r="I26" s="15">
        <v>7</v>
      </c>
      <c r="J26" s="15">
        <v>11</v>
      </c>
      <c r="K26" s="15">
        <v>11</v>
      </c>
      <c r="L26" s="15">
        <v>8</v>
      </c>
      <c r="M26" s="16">
        <v>10</v>
      </c>
      <c r="N26" s="4">
        <f t="shared" si="4"/>
        <v>52</v>
      </c>
      <c r="O26" s="15">
        <v>7</v>
      </c>
      <c r="P26" s="15">
        <v>14</v>
      </c>
      <c r="Q26" s="15">
        <v>10</v>
      </c>
      <c r="R26" s="15">
        <v>6</v>
      </c>
      <c r="S26" s="5">
        <v>15</v>
      </c>
      <c r="T26" s="8" t="s">
        <v>29</v>
      </c>
      <c r="U26" s="9">
        <v>22</v>
      </c>
    </row>
    <row r="27" spans="1:21" ht="30" customHeight="1">
      <c r="A27" s="24"/>
      <c r="B27" s="19">
        <f t="shared" si="1"/>
        <v>87</v>
      </c>
      <c r="C27" s="17">
        <f t="shared" si="5"/>
        <v>28</v>
      </c>
      <c r="D27" s="17">
        <f t="shared" si="6"/>
        <v>34</v>
      </c>
      <c r="E27" s="17">
        <f t="shared" si="7"/>
        <v>17</v>
      </c>
      <c r="F27" s="17">
        <f t="shared" si="8"/>
        <v>4</v>
      </c>
      <c r="G27" s="18">
        <f t="shared" si="2"/>
        <v>4</v>
      </c>
      <c r="H27" s="4">
        <f t="shared" si="3"/>
        <v>41</v>
      </c>
      <c r="I27" s="15">
        <v>13</v>
      </c>
      <c r="J27" s="15">
        <v>13</v>
      </c>
      <c r="K27" s="15">
        <v>12</v>
      </c>
      <c r="L27" s="15">
        <v>2</v>
      </c>
      <c r="M27" s="16">
        <v>1</v>
      </c>
      <c r="N27" s="4">
        <f t="shared" si="4"/>
        <v>46</v>
      </c>
      <c r="O27" s="15">
        <v>15</v>
      </c>
      <c r="P27" s="15">
        <v>21</v>
      </c>
      <c r="Q27" s="15">
        <v>5</v>
      </c>
      <c r="R27" s="15">
        <v>2</v>
      </c>
      <c r="S27" s="5">
        <v>3</v>
      </c>
      <c r="T27" s="8" t="s">
        <v>30</v>
      </c>
      <c r="U27" s="9">
        <v>23</v>
      </c>
    </row>
    <row r="28" spans="1:21" ht="30" customHeight="1">
      <c r="A28" s="24"/>
      <c r="B28" s="19">
        <f t="shared" si="1"/>
        <v>2</v>
      </c>
      <c r="C28" s="17">
        <f t="shared" si="5"/>
        <v>0</v>
      </c>
      <c r="D28" s="17">
        <f t="shared" si="6"/>
        <v>1</v>
      </c>
      <c r="E28" s="17">
        <f t="shared" si="7"/>
        <v>1</v>
      </c>
      <c r="F28" s="17">
        <f t="shared" si="8"/>
        <v>0</v>
      </c>
      <c r="G28" s="18">
        <f t="shared" si="2"/>
        <v>0</v>
      </c>
      <c r="H28" s="4">
        <f t="shared" si="3"/>
        <v>2</v>
      </c>
      <c r="I28" s="15">
        <v>0</v>
      </c>
      <c r="J28" s="15">
        <v>1</v>
      </c>
      <c r="K28" s="15">
        <v>1</v>
      </c>
      <c r="L28" s="15">
        <v>0</v>
      </c>
      <c r="M28" s="16">
        <v>0</v>
      </c>
      <c r="N28" s="4">
        <f t="shared" si="4"/>
        <v>0</v>
      </c>
      <c r="O28" s="15">
        <v>0</v>
      </c>
      <c r="P28" s="15">
        <v>0</v>
      </c>
      <c r="Q28" s="15">
        <v>0</v>
      </c>
      <c r="R28" s="15">
        <v>0</v>
      </c>
      <c r="S28" s="5">
        <v>0</v>
      </c>
      <c r="T28" s="8" t="s">
        <v>43</v>
      </c>
      <c r="U28" s="9">
        <v>24</v>
      </c>
    </row>
    <row r="29" spans="1:21" ht="30" customHeight="1">
      <c r="A29" s="24"/>
      <c r="B29" s="19">
        <f t="shared" si="1"/>
        <v>35</v>
      </c>
      <c r="C29" s="17">
        <f t="shared" si="5"/>
        <v>2</v>
      </c>
      <c r="D29" s="17">
        <f t="shared" si="6"/>
        <v>6</v>
      </c>
      <c r="E29" s="17">
        <f t="shared" si="7"/>
        <v>2</v>
      </c>
      <c r="F29" s="17">
        <f t="shared" si="8"/>
        <v>8</v>
      </c>
      <c r="G29" s="18">
        <f t="shared" si="2"/>
        <v>17</v>
      </c>
      <c r="H29" s="4">
        <f t="shared" si="3"/>
        <v>14</v>
      </c>
      <c r="I29" s="15">
        <v>1</v>
      </c>
      <c r="J29" s="15">
        <v>2</v>
      </c>
      <c r="K29" s="15">
        <v>1</v>
      </c>
      <c r="L29" s="15">
        <v>4</v>
      </c>
      <c r="M29" s="16">
        <v>6</v>
      </c>
      <c r="N29" s="4">
        <f t="shared" si="4"/>
        <v>21</v>
      </c>
      <c r="O29" s="15">
        <v>1</v>
      </c>
      <c r="P29" s="15">
        <v>4</v>
      </c>
      <c r="Q29" s="15">
        <v>1</v>
      </c>
      <c r="R29" s="15">
        <v>4</v>
      </c>
      <c r="S29" s="5">
        <v>11</v>
      </c>
      <c r="T29" s="8" t="s">
        <v>31</v>
      </c>
      <c r="U29" s="9">
        <v>25</v>
      </c>
    </row>
    <row r="30" spans="1:21" ht="30" customHeight="1">
      <c r="A30" s="24"/>
      <c r="B30" s="19">
        <f t="shared" si="1"/>
        <v>12</v>
      </c>
      <c r="C30" s="17">
        <f t="shared" si="5"/>
        <v>3</v>
      </c>
      <c r="D30" s="17">
        <f t="shared" si="6"/>
        <v>4</v>
      </c>
      <c r="E30" s="17">
        <f t="shared" si="7"/>
        <v>1</v>
      </c>
      <c r="F30" s="17">
        <f t="shared" si="8"/>
        <v>1</v>
      </c>
      <c r="G30" s="18">
        <f t="shared" si="2"/>
        <v>3</v>
      </c>
      <c r="H30" s="4">
        <f t="shared" si="3"/>
        <v>8</v>
      </c>
      <c r="I30" s="15">
        <v>1</v>
      </c>
      <c r="J30" s="15">
        <v>3</v>
      </c>
      <c r="K30" s="15">
        <v>1</v>
      </c>
      <c r="L30" s="15">
        <v>0</v>
      </c>
      <c r="M30" s="16">
        <v>3</v>
      </c>
      <c r="N30" s="4">
        <f t="shared" si="4"/>
        <v>4</v>
      </c>
      <c r="O30" s="15">
        <v>2</v>
      </c>
      <c r="P30" s="15">
        <v>1</v>
      </c>
      <c r="Q30" s="15">
        <v>0</v>
      </c>
      <c r="R30" s="15">
        <v>1</v>
      </c>
      <c r="S30" s="5">
        <v>0</v>
      </c>
      <c r="T30" s="8" t="s">
        <v>32</v>
      </c>
      <c r="U30" s="9">
        <v>26</v>
      </c>
    </row>
    <row r="31" spans="1:21" ht="30" customHeight="1">
      <c r="A31" s="24"/>
      <c r="B31" s="19">
        <f t="shared" si="1"/>
        <v>90</v>
      </c>
      <c r="C31" s="17">
        <f t="shared" si="5"/>
        <v>32</v>
      </c>
      <c r="D31" s="17">
        <f t="shared" si="6"/>
        <v>36</v>
      </c>
      <c r="E31" s="17">
        <f t="shared" si="7"/>
        <v>9</v>
      </c>
      <c r="F31" s="17">
        <f t="shared" si="8"/>
        <v>9</v>
      </c>
      <c r="G31" s="18">
        <f t="shared" si="2"/>
        <v>4</v>
      </c>
      <c r="H31" s="4">
        <f t="shared" si="3"/>
        <v>33</v>
      </c>
      <c r="I31" s="15">
        <v>8</v>
      </c>
      <c r="J31" s="15">
        <v>12</v>
      </c>
      <c r="K31" s="15">
        <v>5</v>
      </c>
      <c r="L31" s="15">
        <v>6</v>
      </c>
      <c r="M31" s="16">
        <v>2</v>
      </c>
      <c r="N31" s="4">
        <f t="shared" si="4"/>
        <v>57</v>
      </c>
      <c r="O31" s="15">
        <v>24</v>
      </c>
      <c r="P31" s="15">
        <v>24</v>
      </c>
      <c r="Q31" s="15">
        <v>4</v>
      </c>
      <c r="R31" s="15">
        <v>3</v>
      </c>
      <c r="S31" s="5">
        <v>2</v>
      </c>
      <c r="T31" s="8" t="s">
        <v>33</v>
      </c>
      <c r="U31" s="9">
        <v>27</v>
      </c>
    </row>
    <row r="32" spans="1:21" ht="30" customHeight="1">
      <c r="A32" s="24"/>
      <c r="B32" s="19">
        <f t="shared" si="1"/>
        <v>24</v>
      </c>
      <c r="C32" s="17">
        <f t="shared" si="5"/>
        <v>5</v>
      </c>
      <c r="D32" s="17">
        <f t="shared" si="6"/>
        <v>6</v>
      </c>
      <c r="E32" s="17">
        <f t="shared" si="7"/>
        <v>3</v>
      </c>
      <c r="F32" s="17">
        <f t="shared" si="8"/>
        <v>3</v>
      </c>
      <c r="G32" s="18">
        <f t="shared" si="2"/>
        <v>7</v>
      </c>
      <c r="H32" s="4">
        <f t="shared" si="3"/>
        <v>10</v>
      </c>
      <c r="I32" s="15">
        <v>1</v>
      </c>
      <c r="J32" s="15">
        <v>3</v>
      </c>
      <c r="K32" s="15">
        <v>0</v>
      </c>
      <c r="L32" s="15">
        <v>1</v>
      </c>
      <c r="M32" s="16">
        <v>5</v>
      </c>
      <c r="N32" s="4">
        <f t="shared" si="4"/>
        <v>14</v>
      </c>
      <c r="O32" s="15">
        <v>4</v>
      </c>
      <c r="P32" s="15">
        <v>3</v>
      </c>
      <c r="Q32" s="15">
        <v>3</v>
      </c>
      <c r="R32" s="15">
        <v>2</v>
      </c>
      <c r="S32" s="5">
        <v>2</v>
      </c>
      <c r="T32" s="8" t="s">
        <v>34</v>
      </c>
      <c r="U32" s="9">
        <v>28</v>
      </c>
    </row>
    <row r="33" spans="1:21" ht="30" customHeight="1">
      <c r="A33" s="24"/>
      <c r="B33" s="19">
        <f t="shared" si="1"/>
        <v>202</v>
      </c>
      <c r="C33" s="17">
        <f t="shared" si="5"/>
        <v>156</v>
      </c>
      <c r="D33" s="17">
        <f t="shared" si="6"/>
        <v>21</v>
      </c>
      <c r="E33" s="17">
        <f t="shared" si="7"/>
        <v>15</v>
      </c>
      <c r="F33" s="17">
        <f t="shared" si="8"/>
        <v>3</v>
      </c>
      <c r="G33" s="18">
        <f t="shared" si="2"/>
        <v>7</v>
      </c>
      <c r="H33" s="4">
        <f t="shared" si="3"/>
        <v>67</v>
      </c>
      <c r="I33" s="15">
        <v>45</v>
      </c>
      <c r="J33" s="15">
        <v>8</v>
      </c>
      <c r="K33" s="15">
        <v>8</v>
      </c>
      <c r="L33" s="15">
        <v>1</v>
      </c>
      <c r="M33" s="16">
        <v>5</v>
      </c>
      <c r="N33" s="4">
        <f t="shared" si="4"/>
        <v>135</v>
      </c>
      <c r="O33" s="15">
        <v>111</v>
      </c>
      <c r="P33" s="15">
        <v>13</v>
      </c>
      <c r="Q33" s="15">
        <v>7</v>
      </c>
      <c r="R33" s="15">
        <v>2</v>
      </c>
      <c r="S33" s="5">
        <v>2</v>
      </c>
      <c r="T33" s="8" t="s">
        <v>35</v>
      </c>
      <c r="U33" s="9">
        <v>29</v>
      </c>
    </row>
    <row r="34" spans="1:21" ht="30" customHeight="1">
      <c r="A34" s="24"/>
      <c r="B34" s="19">
        <f t="shared" si="1"/>
        <v>106</v>
      </c>
      <c r="C34" s="17">
        <f t="shared" si="5"/>
        <v>13</v>
      </c>
      <c r="D34" s="17">
        <f t="shared" si="6"/>
        <v>46</v>
      </c>
      <c r="E34" s="17">
        <f t="shared" si="7"/>
        <v>28</v>
      </c>
      <c r="F34" s="17">
        <f t="shared" si="8"/>
        <v>12</v>
      </c>
      <c r="G34" s="18">
        <f t="shared" si="2"/>
        <v>7</v>
      </c>
      <c r="H34" s="4">
        <f t="shared" si="3"/>
        <v>47</v>
      </c>
      <c r="I34" s="15">
        <v>8</v>
      </c>
      <c r="J34" s="15">
        <v>19</v>
      </c>
      <c r="K34" s="15">
        <v>12</v>
      </c>
      <c r="L34" s="15">
        <v>6</v>
      </c>
      <c r="M34" s="16">
        <v>2</v>
      </c>
      <c r="N34" s="4">
        <f t="shared" si="4"/>
        <v>59</v>
      </c>
      <c r="O34" s="15">
        <v>5</v>
      </c>
      <c r="P34" s="15">
        <v>27</v>
      </c>
      <c r="Q34" s="15">
        <v>16</v>
      </c>
      <c r="R34" s="15">
        <v>6</v>
      </c>
      <c r="S34" s="5">
        <v>5</v>
      </c>
      <c r="T34" s="8" t="s">
        <v>36</v>
      </c>
      <c r="U34" s="9">
        <v>30</v>
      </c>
    </row>
    <row r="35" spans="1:21" ht="30" customHeight="1">
      <c r="A35" s="24"/>
      <c r="B35" s="19">
        <f t="shared" si="1"/>
        <v>23</v>
      </c>
      <c r="C35" s="17">
        <f t="shared" si="5"/>
        <v>5</v>
      </c>
      <c r="D35" s="17">
        <f t="shared" si="6"/>
        <v>12</v>
      </c>
      <c r="E35" s="17">
        <f t="shared" si="7"/>
        <v>5</v>
      </c>
      <c r="F35" s="17">
        <f t="shared" si="8"/>
        <v>0</v>
      </c>
      <c r="G35" s="18">
        <f t="shared" si="2"/>
        <v>1</v>
      </c>
      <c r="H35" s="4">
        <f t="shared" si="3"/>
        <v>10</v>
      </c>
      <c r="I35" s="15">
        <v>1</v>
      </c>
      <c r="J35" s="15">
        <v>6</v>
      </c>
      <c r="K35" s="15">
        <v>2</v>
      </c>
      <c r="L35" s="15">
        <v>0</v>
      </c>
      <c r="M35" s="16">
        <v>1</v>
      </c>
      <c r="N35" s="4">
        <f t="shared" si="4"/>
        <v>13</v>
      </c>
      <c r="O35" s="15">
        <v>4</v>
      </c>
      <c r="P35" s="15">
        <v>6</v>
      </c>
      <c r="Q35" s="15">
        <v>3</v>
      </c>
      <c r="R35" s="15">
        <v>0</v>
      </c>
      <c r="S35" s="5">
        <v>0</v>
      </c>
      <c r="T35" s="8" t="s">
        <v>37</v>
      </c>
      <c r="U35" s="9">
        <v>31</v>
      </c>
    </row>
    <row r="36" spans="1:21" ht="30" customHeight="1" thickBot="1">
      <c r="A36" s="24"/>
      <c r="B36" s="19">
        <f t="shared" si="1"/>
        <v>9</v>
      </c>
      <c r="C36" s="17">
        <f t="shared" si="5"/>
        <v>1</v>
      </c>
      <c r="D36" s="17">
        <f t="shared" si="6"/>
        <v>3</v>
      </c>
      <c r="E36" s="17">
        <f t="shared" si="7"/>
        <v>1</v>
      </c>
      <c r="F36" s="17">
        <f t="shared" si="8"/>
        <v>0</v>
      </c>
      <c r="G36" s="18">
        <f t="shared" si="2"/>
        <v>4</v>
      </c>
      <c r="H36" s="4">
        <f t="shared" si="3"/>
        <v>2</v>
      </c>
      <c r="I36" s="15">
        <v>1</v>
      </c>
      <c r="J36" s="15">
        <v>0</v>
      </c>
      <c r="K36" s="15">
        <v>0</v>
      </c>
      <c r="L36" s="15">
        <v>0</v>
      </c>
      <c r="M36" s="16">
        <v>1</v>
      </c>
      <c r="N36" s="20">
        <f t="shared" si="4"/>
        <v>7</v>
      </c>
      <c r="O36" s="15">
        <v>0</v>
      </c>
      <c r="P36" s="15">
        <v>3</v>
      </c>
      <c r="Q36" s="15">
        <v>1</v>
      </c>
      <c r="R36" s="15">
        <v>0</v>
      </c>
      <c r="S36" s="5">
        <v>3</v>
      </c>
      <c r="T36" s="10" t="s">
        <v>38</v>
      </c>
      <c r="U36" s="11">
        <v>32</v>
      </c>
    </row>
    <row r="37" spans="1:21" ht="30" customHeight="1" thickBot="1">
      <c r="A37" s="24"/>
      <c r="B37" s="21">
        <f t="shared" ref="B37" si="9">SUM(B5:B36)</f>
        <v>3334</v>
      </c>
      <c r="C37" s="12">
        <f t="shared" ref="C37" si="10">SUM(C5:C36)</f>
        <v>798</v>
      </c>
      <c r="D37" s="12">
        <f t="shared" ref="D37" si="11">SUM(D5:D36)</f>
        <v>1006</v>
      </c>
      <c r="E37" s="12">
        <f t="shared" ref="E37" si="12">SUM(E5:E36)</f>
        <v>683</v>
      </c>
      <c r="F37" s="12">
        <f t="shared" ref="F37" si="13">SUM(F5:F36)</f>
        <v>281</v>
      </c>
      <c r="G37" s="13">
        <f t="shared" ref="G37" si="14">SUM(G5:G36)</f>
        <v>566</v>
      </c>
      <c r="H37" s="21">
        <f t="shared" ref="H37:L37" si="15">SUM(H5:H36)</f>
        <v>1505</v>
      </c>
      <c r="I37" s="12">
        <f t="shared" si="15"/>
        <v>325</v>
      </c>
      <c r="J37" s="22">
        <f t="shared" si="15"/>
        <v>413</v>
      </c>
      <c r="K37" s="12">
        <f t="shared" si="15"/>
        <v>372</v>
      </c>
      <c r="L37" s="12">
        <f t="shared" si="15"/>
        <v>128</v>
      </c>
      <c r="M37" s="13">
        <f>SUM(M5:M36)</f>
        <v>267</v>
      </c>
      <c r="N37" s="21">
        <f t="shared" ref="N37:R37" si="16">SUM(N5:N36)</f>
        <v>1829</v>
      </c>
      <c r="O37" s="12">
        <f t="shared" si="16"/>
        <v>473</v>
      </c>
      <c r="P37" s="12">
        <f t="shared" si="16"/>
        <v>593</v>
      </c>
      <c r="Q37" s="12">
        <f t="shared" si="16"/>
        <v>311</v>
      </c>
      <c r="R37" s="12">
        <f t="shared" si="16"/>
        <v>153</v>
      </c>
      <c r="S37" s="23">
        <f>SUM(S5:S36)</f>
        <v>299</v>
      </c>
      <c r="T37" s="41" t="s">
        <v>39</v>
      </c>
      <c r="U37" s="42"/>
    </row>
  </sheetData>
  <mergeCells count="9">
    <mergeCell ref="A1:A37"/>
    <mergeCell ref="B1:U1"/>
    <mergeCell ref="B2:U2"/>
    <mergeCell ref="B3:G3"/>
    <mergeCell ref="H3:M3"/>
    <mergeCell ref="N3:S3"/>
    <mergeCell ref="T3:T4"/>
    <mergeCell ref="U3:U4"/>
    <mergeCell ref="T37:U37"/>
  </mergeCells>
  <printOptions horizontalCentered="1" verticalCentered="1"/>
  <pageMargins left="0" right="0" top="0" bottom="0" header="0" footer="0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hesam_m</dc:creator>
  <cp:lastModifiedBy>admin</cp:lastModifiedBy>
  <cp:lastPrinted>2025-06-07T09:25:22Z</cp:lastPrinted>
  <dcterms:created xsi:type="dcterms:W3CDTF">2016-03-06T09:06:55Z</dcterms:created>
  <dcterms:modified xsi:type="dcterms:W3CDTF">2026-05-01T11:26:52Z</dcterms:modified>
</cp:coreProperties>
</file>