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5D87EB2-4BCB-4C79-A2B1-956ADAE92B6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J5" i="1" l="1"/>
  <c r="K5" i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K4" i="1"/>
  <c r="J4" i="1"/>
  <c r="D27" i="1"/>
  <c r="E27" i="1"/>
  <c r="F27" i="1"/>
  <c r="G27" i="1"/>
  <c r="H27" i="1"/>
  <c r="I27" i="1"/>
  <c r="C27" i="1"/>
  <c r="B27" i="1"/>
  <c r="K27" i="1" l="1"/>
  <c r="J27" i="1"/>
</calcChain>
</file>

<file path=xl/sharedStrings.xml><?xml version="1.0" encoding="utf-8"?>
<sst xmlns="http://schemas.openxmlformats.org/spreadsheetml/2006/main" count="39" uniqueCount="32">
  <si>
    <t>منطقه</t>
  </si>
  <si>
    <t>5001 تا 10000</t>
  </si>
  <si>
    <t>10001 تا 100000</t>
  </si>
  <si>
    <t>بیش از 100000</t>
  </si>
  <si>
    <t>تعداد</t>
  </si>
  <si>
    <t>مساحت</t>
  </si>
  <si>
    <t>تعدادکل</t>
  </si>
  <si>
    <t>بوستان</t>
  </si>
  <si>
    <t>جمع کل</t>
  </si>
  <si>
    <t>منطقه4</t>
  </si>
  <si>
    <t>منطقه5</t>
  </si>
  <si>
    <t>منطقه6</t>
  </si>
  <si>
    <t>منطقه7</t>
  </si>
  <si>
    <t>منطقه8</t>
  </si>
  <si>
    <t>منطقه9</t>
  </si>
  <si>
    <t>منطقه10</t>
  </si>
  <si>
    <t>منطقه11</t>
  </si>
  <si>
    <t>منطقه12</t>
  </si>
  <si>
    <t>منطقه13</t>
  </si>
  <si>
    <t>منطقه14</t>
  </si>
  <si>
    <t>منطقه15</t>
  </si>
  <si>
    <t>منطقه16</t>
  </si>
  <si>
    <t>منطقه17</t>
  </si>
  <si>
    <t>منطقه18</t>
  </si>
  <si>
    <t>منطقه19</t>
  </si>
  <si>
    <t>منطقه20</t>
  </si>
  <si>
    <t>منطقه21</t>
  </si>
  <si>
    <t>منطقه 22</t>
  </si>
  <si>
    <t>بهشت زهرا(س)</t>
  </si>
  <si>
    <t>3 و اراضی عباس آباد</t>
  </si>
  <si>
    <t>تا 5000</t>
  </si>
  <si>
    <t xml:space="preserve"> تعداد بوستان ها و فضای سبز عمومی به تفكیك مناطق و مساحت در سال 1403                                   (واحد: مترمربع)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</si>
</sst>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B Nazanin"/>
      <charset val="178"/>
    </font>
    <font>
      <sz val="18"/>
      <color theme="1"/>
      <name val="B Nazanin"/>
      <charset val="178"/>
    </font>
    <font>
      <sz val="18"/>
      <color indexed="8"/>
      <name val="B Nazanin"/>
      <charset val="178"/>
    </font>
    <font>
      <b/>
      <sz val="18"/>
      <color indexed="8"/>
      <name val="B Nazanin"/>
      <charset val="178"/>
    </font>
    <font>
      <b/>
      <sz val="18"/>
      <color theme="1"/>
      <name val="B Nazanin"/>
      <charset val="178"/>
    </font>
    <font>
      <sz val="10"/>
      <color indexed="8"/>
      <name val="Arial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3" fontId="5" fillId="3" borderId="4" xfId="1" applyNumberFormat="1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3" fontId="4" fillId="4" borderId="6" xfId="1" applyNumberFormat="1" applyFont="1" applyFill="1" applyBorder="1" applyAlignment="1">
      <alignment horizontal="center" vertical="center" wrapText="1"/>
    </xf>
    <xf numFmtId="3" fontId="3" fillId="4" borderId="6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3" fontId="4" fillId="0" borderId="6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3" fontId="5" fillId="3" borderId="1" xfId="1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readingOrder="2"/>
    </xf>
    <xf numFmtId="3" fontId="6" fillId="2" borderId="1" xfId="0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6" fillId="2" borderId="4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</cellXfs>
  <cellStyles count="3">
    <cellStyle name="Normal" xfId="0" builtinId="0"/>
    <cellStyle name="Normal_Sheet1" xfId="1" xr:uid="{00000000-0005-0000-0000-000001000000}"/>
    <cellStyle name="Normal_Sheet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rightToLeft="1" tabSelected="1" zoomScale="70" zoomScaleNormal="70" workbookViewId="0">
      <selection activeCell="L6" sqref="L6"/>
    </sheetView>
  </sheetViews>
  <sheetFormatPr defaultColWidth="9" defaultRowHeight="27.75" x14ac:dyDescent="0.65"/>
  <cols>
    <col min="1" max="1" width="22.28515625" style="6" bestFit="1" customWidth="1"/>
    <col min="2" max="2" width="15" style="6" customWidth="1"/>
    <col min="3" max="3" width="17.140625" style="6" customWidth="1"/>
    <col min="4" max="4" width="15" style="6" customWidth="1"/>
    <col min="5" max="5" width="19.42578125" style="6" customWidth="1"/>
    <col min="6" max="6" width="15" style="6" customWidth="1"/>
    <col min="7" max="7" width="19.5703125" style="6" customWidth="1"/>
    <col min="8" max="8" width="15" style="6" customWidth="1"/>
    <col min="9" max="9" width="15.7109375" style="6" bestFit="1" customWidth="1"/>
    <col min="10" max="10" width="15" style="6" customWidth="1"/>
    <col min="11" max="11" width="18.42578125" style="6" customWidth="1"/>
    <col min="12" max="16384" width="9" style="6"/>
  </cols>
  <sheetData>
    <row r="1" spans="1:11" s="1" customFormat="1" ht="51.75" customHeight="1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" x14ac:dyDescent="0.75">
      <c r="A2" s="15" t="s">
        <v>0</v>
      </c>
      <c r="B2" s="19" t="s">
        <v>30</v>
      </c>
      <c r="C2" s="20"/>
      <c r="D2" s="16" t="s">
        <v>1</v>
      </c>
      <c r="E2" s="16"/>
      <c r="F2" s="16" t="s">
        <v>2</v>
      </c>
      <c r="G2" s="16"/>
      <c r="H2" s="17" t="s">
        <v>3</v>
      </c>
      <c r="I2" s="18"/>
      <c r="J2" s="14" t="s">
        <v>7</v>
      </c>
      <c r="K2" s="14"/>
    </row>
    <row r="3" spans="1:11" s="7" customFormat="1" ht="42.75" customHeight="1" x14ac:dyDescent="0.25">
      <c r="A3" s="15"/>
      <c r="B3" s="4" t="s">
        <v>4</v>
      </c>
      <c r="C3" s="5" t="s">
        <v>5</v>
      </c>
      <c r="D3" s="5" t="s">
        <v>4</v>
      </c>
      <c r="E3" s="5" t="s">
        <v>5</v>
      </c>
      <c r="F3" s="5" t="s">
        <v>4</v>
      </c>
      <c r="G3" s="5" t="s">
        <v>5</v>
      </c>
      <c r="H3" s="5" t="s">
        <v>4</v>
      </c>
      <c r="I3" s="5" t="s">
        <v>5</v>
      </c>
      <c r="J3" s="5" t="s">
        <v>6</v>
      </c>
      <c r="K3" s="5" t="s">
        <v>5</v>
      </c>
    </row>
    <row r="4" spans="1:11" s="7" customFormat="1" ht="35.25" customHeight="1" x14ac:dyDescent="0.25">
      <c r="A4" s="2">
        <v>1</v>
      </c>
      <c r="B4" s="13">
        <v>137</v>
      </c>
      <c r="C4" s="13">
        <v>262286</v>
      </c>
      <c r="D4" s="9">
        <v>37</v>
      </c>
      <c r="E4" s="9">
        <v>284702</v>
      </c>
      <c r="F4" s="9">
        <v>36</v>
      </c>
      <c r="G4" s="9">
        <v>823295</v>
      </c>
      <c r="H4" s="13">
        <v>6</v>
      </c>
      <c r="I4" s="13">
        <v>6436312</v>
      </c>
      <c r="J4" s="10">
        <f>B4+D4+F4+H4</f>
        <v>216</v>
      </c>
      <c r="K4" s="10">
        <f>C4+E4+G4+I4</f>
        <v>7806595</v>
      </c>
    </row>
    <row r="5" spans="1:11" s="7" customFormat="1" ht="35.25" customHeight="1" x14ac:dyDescent="0.25">
      <c r="A5" s="2">
        <v>2</v>
      </c>
      <c r="B5" s="13">
        <v>113</v>
      </c>
      <c r="C5" s="13">
        <v>295938</v>
      </c>
      <c r="D5" s="9">
        <v>51</v>
      </c>
      <c r="E5" s="9">
        <v>352939</v>
      </c>
      <c r="F5" s="9">
        <v>48</v>
      </c>
      <c r="G5" s="9">
        <v>859461</v>
      </c>
      <c r="H5" s="13">
        <v>7</v>
      </c>
      <c r="I5" s="13">
        <v>2101303</v>
      </c>
      <c r="J5" s="10">
        <f t="shared" ref="J5:J26" si="0">B5+D5+F5+H5</f>
        <v>219</v>
      </c>
      <c r="K5" s="10">
        <f t="shared" ref="K5:K26" si="1">C5+E5+G5+I5</f>
        <v>3609641</v>
      </c>
    </row>
    <row r="6" spans="1:11" s="7" customFormat="1" ht="35.25" customHeight="1" x14ac:dyDescent="0.25">
      <c r="A6" s="3" t="s">
        <v>29</v>
      </c>
      <c r="B6" s="13">
        <v>70</v>
      </c>
      <c r="C6" s="13">
        <v>140388</v>
      </c>
      <c r="D6" s="9">
        <v>18</v>
      </c>
      <c r="E6" s="9">
        <v>128274</v>
      </c>
      <c r="F6" s="9">
        <v>14</v>
      </c>
      <c r="G6" s="9">
        <v>255919</v>
      </c>
      <c r="H6" s="13">
        <v>6</v>
      </c>
      <c r="I6" s="13">
        <v>1176091</v>
      </c>
      <c r="J6" s="10">
        <f t="shared" si="0"/>
        <v>108</v>
      </c>
      <c r="K6" s="10">
        <f t="shared" si="1"/>
        <v>1700672</v>
      </c>
    </row>
    <row r="7" spans="1:11" s="7" customFormat="1" ht="35.25" customHeight="1" x14ac:dyDescent="0.25">
      <c r="A7" s="2" t="s">
        <v>9</v>
      </c>
      <c r="B7" s="13">
        <v>176</v>
      </c>
      <c r="C7" s="13">
        <v>315654</v>
      </c>
      <c r="D7" s="9">
        <v>48</v>
      </c>
      <c r="E7" s="9">
        <v>339350</v>
      </c>
      <c r="F7" s="9">
        <v>31</v>
      </c>
      <c r="G7" s="9">
        <v>715996</v>
      </c>
      <c r="H7" s="13">
        <v>8</v>
      </c>
      <c r="I7" s="13">
        <v>12872966</v>
      </c>
      <c r="J7" s="10">
        <f t="shared" si="0"/>
        <v>263</v>
      </c>
      <c r="K7" s="10">
        <f t="shared" si="1"/>
        <v>14243966</v>
      </c>
    </row>
    <row r="8" spans="1:11" s="7" customFormat="1" ht="35.25" customHeight="1" x14ac:dyDescent="0.25">
      <c r="A8" s="2" t="s">
        <v>10</v>
      </c>
      <c r="B8" s="13">
        <v>105</v>
      </c>
      <c r="C8" s="13">
        <v>275513</v>
      </c>
      <c r="D8" s="9">
        <v>52</v>
      </c>
      <c r="E8" s="9">
        <v>378628</v>
      </c>
      <c r="F8" s="9">
        <v>56</v>
      </c>
      <c r="G8" s="9">
        <v>1432236</v>
      </c>
      <c r="H8" s="13">
        <v>5</v>
      </c>
      <c r="I8" s="13">
        <v>1243428</v>
      </c>
      <c r="J8" s="10">
        <f t="shared" si="0"/>
        <v>218</v>
      </c>
      <c r="K8" s="10">
        <f t="shared" si="1"/>
        <v>3329805</v>
      </c>
    </row>
    <row r="9" spans="1:11" s="7" customFormat="1" ht="35.25" customHeight="1" x14ac:dyDescent="0.25">
      <c r="A9" s="2" t="s">
        <v>11</v>
      </c>
      <c r="B9" s="13">
        <v>53</v>
      </c>
      <c r="C9" s="13">
        <v>96114</v>
      </c>
      <c r="D9" s="9">
        <v>12</v>
      </c>
      <c r="E9" s="9">
        <v>84890</v>
      </c>
      <c r="F9" s="9">
        <v>8</v>
      </c>
      <c r="G9" s="9">
        <v>247297</v>
      </c>
      <c r="H9" s="13">
        <v>2</v>
      </c>
      <c r="I9" s="13">
        <v>450538</v>
      </c>
      <c r="J9" s="10">
        <f t="shared" si="0"/>
        <v>75</v>
      </c>
      <c r="K9" s="10">
        <f t="shared" si="1"/>
        <v>878839</v>
      </c>
    </row>
    <row r="10" spans="1:11" s="7" customFormat="1" ht="35.25" customHeight="1" x14ac:dyDescent="0.25">
      <c r="A10" s="2" t="s">
        <v>12</v>
      </c>
      <c r="B10" s="13">
        <v>61</v>
      </c>
      <c r="C10" s="13">
        <v>90860</v>
      </c>
      <c r="D10" s="9">
        <v>6</v>
      </c>
      <c r="E10" s="9">
        <v>37907</v>
      </c>
      <c r="F10" s="9">
        <v>5</v>
      </c>
      <c r="G10" s="9">
        <v>213806</v>
      </c>
      <c r="H10" s="11"/>
      <c r="I10" s="11"/>
      <c r="J10" s="10">
        <f t="shared" si="0"/>
        <v>72</v>
      </c>
      <c r="K10" s="10">
        <f t="shared" si="1"/>
        <v>342573</v>
      </c>
    </row>
    <row r="11" spans="1:11" s="7" customFormat="1" ht="35.25" customHeight="1" x14ac:dyDescent="0.25">
      <c r="A11" s="2" t="s">
        <v>13</v>
      </c>
      <c r="B11" s="13">
        <v>82</v>
      </c>
      <c r="C11" s="13">
        <v>139948</v>
      </c>
      <c r="D11" s="9">
        <v>10</v>
      </c>
      <c r="E11" s="9">
        <v>71799</v>
      </c>
      <c r="F11" s="9">
        <v>8</v>
      </c>
      <c r="G11" s="9">
        <v>186948</v>
      </c>
      <c r="H11" s="11"/>
      <c r="I11" s="11"/>
      <c r="J11" s="10">
        <f t="shared" si="0"/>
        <v>100</v>
      </c>
      <c r="K11" s="10">
        <f t="shared" si="1"/>
        <v>398695</v>
      </c>
    </row>
    <row r="12" spans="1:11" s="7" customFormat="1" ht="35.25" customHeight="1" x14ac:dyDescent="0.25">
      <c r="A12" s="2" t="s">
        <v>14</v>
      </c>
      <c r="B12" s="13">
        <v>18</v>
      </c>
      <c r="C12" s="13">
        <v>31432</v>
      </c>
      <c r="D12" s="9">
        <v>2</v>
      </c>
      <c r="E12" s="9">
        <v>14375</v>
      </c>
      <c r="F12" s="9">
        <v>6</v>
      </c>
      <c r="G12" s="9">
        <v>141289</v>
      </c>
      <c r="H12" s="11"/>
      <c r="I12" s="11"/>
      <c r="J12" s="10">
        <f t="shared" si="0"/>
        <v>26</v>
      </c>
      <c r="K12" s="10">
        <f t="shared" si="1"/>
        <v>187096</v>
      </c>
    </row>
    <row r="13" spans="1:11" s="7" customFormat="1" ht="35.25" customHeight="1" x14ac:dyDescent="0.25">
      <c r="A13" s="2" t="s">
        <v>15</v>
      </c>
      <c r="B13" s="13">
        <v>40</v>
      </c>
      <c r="C13" s="13">
        <v>63440</v>
      </c>
      <c r="D13" s="9">
        <v>9</v>
      </c>
      <c r="E13" s="9">
        <v>61938</v>
      </c>
      <c r="F13" s="9">
        <v>9</v>
      </c>
      <c r="G13" s="9">
        <v>141820</v>
      </c>
      <c r="H13" s="11"/>
      <c r="I13" s="11"/>
      <c r="J13" s="10">
        <f t="shared" si="0"/>
        <v>58</v>
      </c>
      <c r="K13" s="10">
        <f t="shared" si="1"/>
        <v>267198</v>
      </c>
    </row>
    <row r="14" spans="1:11" s="7" customFormat="1" ht="35.25" customHeight="1" x14ac:dyDescent="0.25">
      <c r="A14" s="2" t="s">
        <v>16</v>
      </c>
      <c r="B14" s="13">
        <v>15</v>
      </c>
      <c r="C14" s="13">
        <v>22478</v>
      </c>
      <c r="D14" s="9">
        <v>6</v>
      </c>
      <c r="E14" s="9">
        <v>40281</v>
      </c>
      <c r="F14" s="9">
        <v>8</v>
      </c>
      <c r="G14" s="9">
        <v>201100</v>
      </c>
      <c r="H14" s="13">
        <v>1</v>
      </c>
      <c r="I14" s="13">
        <v>350000</v>
      </c>
      <c r="J14" s="10">
        <f t="shared" si="0"/>
        <v>30</v>
      </c>
      <c r="K14" s="10">
        <f t="shared" si="1"/>
        <v>613859</v>
      </c>
    </row>
    <row r="15" spans="1:11" s="7" customFormat="1" ht="35.25" customHeight="1" x14ac:dyDescent="0.25">
      <c r="A15" s="2" t="s">
        <v>17</v>
      </c>
      <c r="B15" s="13">
        <v>50</v>
      </c>
      <c r="C15" s="13">
        <v>59717</v>
      </c>
      <c r="D15" s="9">
        <v>5</v>
      </c>
      <c r="E15" s="9">
        <v>32760</v>
      </c>
      <c r="F15" s="9">
        <v>6</v>
      </c>
      <c r="G15" s="9">
        <v>110895</v>
      </c>
      <c r="H15" s="13">
        <v>2</v>
      </c>
      <c r="I15" s="13">
        <v>432160</v>
      </c>
      <c r="J15" s="10">
        <f t="shared" si="0"/>
        <v>63</v>
      </c>
      <c r="K15" s="10">
        <f t="shared" si="1"/>
        <v>635532</v>
      </c>
    </row>
    <row r="16" spans="1:11" s="7" customFormat="1" ht="35.25" customHeight="1" x14ac:dyDescent="0.25">
      <c r="A16" s="2" t="s">
        <v>18</v>
      </c>
      <c r="B16" s="13">
        <v>37</v>
      </c>
      <c r="C16" s="13">
        <v>82679</v>
      </c>
      <c r="D16" s="9">
        <v>9</v>
      </c>
      <c r="E16" s="9">
        <v>54963</v>
      </c>
      <c r="F16" s="9">
        <v>18</v>
      </c>
      <c r="G16" s="9">
        <v>395656</v>
      </c>
      <c r="H16" s="13">
        <v>1</v>
      </c>
      <c r="I16" s="11"/>
      <c r="J16" s="10">
        <f t="shared" si="0"/>
        <v>65</v>
      </c>
      <c r="K16" s="10">
        <f t="shared" si="1"/>
        <v>533298</v>
      </c>
    </row>
    <row r="17" spans="1:11" s="7" customFormat="1" ht="35.25" customHeight="1" x14ac:dyDescent="0.25">
      <c r="A17" s="2" t="s">
        <v>19</v>
      </c>
      <c r="B17" s="13">
        <v>54</v>
      </c>
      <c r="C17" s="13">
        <v>106298</v>
      </c>
      <c r="D17" s="9">
        <v>24</v>
      </c>
      <c r="E17" s="9">
        <v>175776</v>
      </c>
      <c r="F17" s="9">
        <v>22</v>
      </c>
      <c r="G17" s="9">
        <v>720331</v>
      </c>
      <c r="H17" s="11"/>
      <c r="I17" s="11"/>
      <c r="J17" s="10">
        <f t="shared" si="0"/>
        <v>100</v>
      </c>
      <c r="K17" s="10">
        <f t="shared" si="1"/>
        <v>1002405</v>
      </c>
    </row>
    <row r="18" spans="1:11" s="7" customFormat="1" ht="35.25" customHeight="1" x14ac:dyDescent="0.25">
      <c r="A18" s="2" t="s">
        <v>20</v>
      </c>
      <c r="B18" s="13">
        <v>79</v>
      </c>
      <c r="C18" s="13">
        <v>174391</v>
      </c>
      <c r="D18" s="9">
        <v>28</v>
      </c>
      <c r="E18" s="9">
        <v>194724</v>
      </c>
      <c r="F18" s="9">
        <v>39</v>
      </c>
      <c r="G18" s="9">
        <v>1240912</v>
      </c>
      <c r="H18" s="13">
        <v>8</v>
      </c>
      <c r="I18" s="13">
        <v>3621720</v>
      </c>
      <c r="J18" s="10">
        <f t="shared" si="0"/>
        <v>154</v>
      </c>
      <c r="K18" s="10">
        <f t="shared" si="1"/>
        <v>5231747</v>
      </c>
    </row>
    <row r="19" spans="1:11" s="7" customFormat="1" ht="35.25" customHeight="1" x14ac:dyDescent="0.25">
      <c r="A19" s="2" t="s">
        <v>21</v>
      </c>
      <c r="B19" s="13">
        <v>14</v>
      </c>
      <c r="C19" s="13">
        <v>43538</v>
      </c>
      <c r="D19" s="9">
        <v>13</v>
      </c>
      <c r="E19" s="9">
        <v>86337</v>
      </c>
      <c r="F19" s="9">
        <v>28</v>
      </c>
      <c r="G19" s="9">
        <v>971294</v>
      </c>
      <c r="H19" s="13">
        <v>2</v>
      </c>
      <c r="I19" s="13">
        <v>685539</v>
      </c>
      <c r="J19" s="10">
        <f t="shared" si="0"/>
        <v>57</v>
      </c>
      <c r="K19" s="10">
        <f t="shared" si="1"/>
        <v>1786708</v>
      </c>
    </row>
    <row r="20" spans="1:11" s="7" customFormat="1" ht="35.25" customHeight="1" x14ac:dyDescent="0.25">
      <c r="A20" s="2" t="s">
        <v>22</v>
      </c>
      <c r="B20" s="13">
        <v>44</v>
      </c>
      <c r="C20" s="13">
        <v>96242</v>
      </c>
      <c r="D20" s="9">
        <v>16</v>
      </c>
      <c r="E20" s="9">
        <v>105788</v>
      </c>
      <c r="F20" s="9">
        <v>13</v>
      </c>
      <c r="G20" s="9">
        <v>341501</v>
      </c>
      <c r="H20" s="11"/>
      <c r="I20" s="11"/>
      <c r="J20" s="10">
        <f t="shared" si="0"/>
        <v>73</v>
      </c>
      <c r="K20" s="10">
        <f t="shared" si="1"/>
        <v>543531</v>
      </c>
    </row>
    <row r="21" spans="1:11" s="7" customFormat="1" ht="35.25" customHeight="1" x14ac:dyDescent="0.25">
      <c r="A21" s="2" t="s">
        <v>23</v>
      </c>
      <c r="B21" s="13">
        <v>27</v>
      </c>
      <c r="C21" s="13">
        <v>67740</v>
      </c>
      <c r="D21" s="9">
        <v>21</v>
      </c>
      <c r="E21" s="9">
        <v>157087</v>
      </c>
      <c r="F21" s="9">
        <v>54</v>
      </c>
      <c r="G21" s="9">
        <v>1261265</v>
      </c>
      <c r="H21" s="13">
        <v>5</v>
      </c>
      <c r="I21" s="13">
        <v>979460</v>
      </c>
      <c r="J21" s="10">
        <f t="shared" si="0"/>
        <v>107</v>
      </c>
      <c r="K21" s="10">
        <f t="shared" si="1"/>
        <v>2465552</v>
      </c>
    </row>
    <row r="22" spans="1:11" s="7" customFormat="1" ht="35.25" customHeight="1" x14ac:dyDescent="0.25">
      <c r="A22" s="2" t="s">
        <v>24</v>
      </c>
      <c r="B22" s="13">
        <v>24</v>
      </c>
      <c r="C22" s="13">
        <v>63416</v>
      </c>
      <c r="D22" s="9">
        <v>11</v>
      </c>
      <c r="E22" s="9">
        <v>77765</v>
      </c>
      <c r="F22" s="9">
        <v>32</v>
      </c>
      <c r="G22" s="9">
        <v>1075967</v>
      </c>
      <c r="H22" s="13">
        <v>6</v>
      </c>
      <c r="I22" s="13">
        <v>2440678</v>
      </c>
      <c r="J22" s="10">
        <f t="shared" si="0"/>
        <v>73</v>
      </c>
      <c r="K22" s="10">
        <f t="shared" si="1"/>
        <v>3657826</v>
      </c>
    </row>
    <row r="23" spans="1:11" s="7" customFormat="1" ht="35.25" customHeight="1" x14ac:dyDescent="0.25">
      <c r="A23" s="2" t="s">
        <v>25</v>
      </c>
      <c r="B23" s="13">
        <v>105</v>
      </c>
      <c r="C23" s="13">
        <v>239415</v>
      </c>
      <c r="D23" s="9">
        <v>38</v>
      </c>
      <c r="E23" s="9">
        <v>277265</v>
      </c>
      <c r="F23" s="9">
        <v>48</v>
      </c>
      <c r="G23" s="9">
        <v>1499844</v>
      </c>
      <c r="H23" s="13">
        <v>1</v>
      </c>
      <c r="I23" s="13">
        <v>180000</v>
      </c>
      <c r="J23" s="10">
        <f t="shared" si="0"/>
        <v>192</v>
      </c>
      <c r="K23" s="10">
        <f t="shared" si="1"/>
        <v>2196524</v>
      </c>
    </row>
    <row r="24" spans="1:11" s="7" customFormat="1" ht="35.25" customHeight="1" x14ac:dyDescent="0.25">
      <c r="A24" s="2" t="s">
        <v>26</v>
      </c>
      <c r="B24" s="13">
        <v>18</v>
      </c>
      <c r="C24" s="13">
        <v>44273</v>
      </c>
      <c r="D24" s="9">
        <v>18</v>
      </c>
      <c r="E24" s="9">
        <v>129774</v>
      </c>
      <c r="F24" s="9">
        <v>24</v>
      </c>
      <c r="G24" s="9">
        <v>686364</v>
      </c>
      <c r="H24" s="13">
        <v>2</v>
      </c>
      <c r="I24" s="13">
        <v>652367</v>
      </c>
      <c r="J24" s="10">
        <f t="shared" si="0"/>
        <v>62</v>
      </c>
      <c r="K24" s="10">
        <f t="shared" si="1"/>
        <v>1512778</v>
      </c>
    </row>
    <row r="25" spans="1:11" s="7" customFormat="1" ht="35.25" customHeight="1" x14ac:dyDescent="0.25">
      <c r="A25" s="2" t="s">
        <v>27</v>
      </c>
      <c r="B25" s="13">
        <v>45</v>
      </c>
      <c r="C25" s="13">
        <v>119762</v>
      </c>
      <c r="D25" s="9">
        <v>18</v>
      </c>
      <c r="E25" s="9">
        <v>136569</v>
      </c>
      <c r="F25" s="9">
        <v>26</v>
      </c>
      <c r="G25" s="9">
        <v>577283</v>
      </c>
      <c r="H25" s="13">
        <v>9</v>
      </c>
      <c r="I25" s="13">
        <v>12449585</v>
      </c>
      <c r="J25" s="10">
        <f t="shared" si="0"/>
        <v>98</v>
      </c>
      <c r="K25" s="10">
        <f t="shared" si="1"/>
        <v>13283199</v>
      </c>
    </row>
    <row r="26" spans="1:11" s="7" customFormat="1" ht="35.25" customHeight="1" x14ac:dyDescent="0.25">
      <c r="A26" s="2" t="s">
        <v>28</v>
      </c>
      <c r="B26" s="11"/>
      <c r="C26" s="11"/>
      <c r="D26" s="11"/>
      <c r="E26" s="11"/>
      <c r="F26" s="9">
        <v>3</v>
      </c>
      <c r="G26" s="9">
        <v>67398</v>
      </c>
      <c r="H26" s="11"/>
      <c r="I26" s="11"/>
      <c r="J26" s="10">
        <f t="shared" si="0"/>
        <v>3</v>
      </c>
      <c r="K26" s="10">
        <f t="shared" si="1"/>
        <v>67398</v>
      </c>
    </row>
    <row r="27" spans="1:11" ht="35.25" customHeight="1" x14ac:dyDescent="0.65">
      <c r="A27" s="2" t="s">
        <v>8</v>
      </c>
      <c r="B27" s="12">
        <f>SUM(B4:B26)</f>
        <v>1367</v>
      </c>
      <c r="C27" s="12">
        <f>SUM(C4:C26)</f>
        <v>2831522</v>
      </c>
      <c r="D27" s="12">
        <f t="shared" ref="D27:I27" si="2">SUM(D4:D26)</f>
        <v>452</v>
      </c>
      <c r="E27" s="12">
        <f t="shared" si="2"/>
        <v>3223891</v>
      </c>
      <c r="F27" s="12">
        <f t="shared" si="2"/>
        <v>542</v>
      </c>
      <c r="G27" s="12">
        <f t="shared" si="2"/>
        <v>14167877</v>
      </c>
      <c r="H27" s="12">
        <f t="shared" si="2"/>
        <v>71</v>
      </c>
      <c r="I27" s="12">
        <f t="shared" si="2"/>
        <v>46072147</v>
      </c>
      <c r="J27" s="12">
        <f>B27+D27+F27+H27</f>
        <v>2432</v>
      </c>
      <c r="K27" s="12">
        <f>C27+E27+G27+I27</f>
        <v>66295437</v>
      </c>
    </row>
    <row r="29" spans="1:11" x14ac:dyDescent="0.65">
      <c r="K29" s="8"/>
    </row>
  </sheetData>
  <mergeCells count="7">
    <mergeCell ref="J2:K2"/>
    <mergeCell ref="A2:A3"/>
    <mergeCell ref="A1:K1"/>
    <mergeCell ref="D2:E2"/>
    <mergeCell ref="F2:G2"/>
    <mergeCell ref="H2:I2"/>
    <mergeCell ref="B2:C2"/>
  </mergeCells>
  <printOptions horizontalCentered="1" verticalCentered="1"/>
  <pageMargins left="0" right="0" top="0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2025-09-14T05:01:24Z</dcterms:modified>
</cp:coreProperties>
</file>